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dgt02\Desktop\Informes Transparencia Marga\"/>
    </mc:Choice>
  </mc:AlternateContent>
  <xr:revisionPtr revIDLastSave="0" documentId="13_ncr:1_{05C77F28-DFD0-4991-AB18-4452608121A9}" xr6:coauthVersionLast="47" xr6:coauthVersionMax="47" xr10:uidLastSave="{00000000-0000-0000-0000-000000000000}"/>
  <bookViews>
    <workbookView xWindow="28680" yWindow="-120" windowWidth="29040" windowHeight="15720" xr2:uid="{00000000-000D-0000-FFFF-FFFF00000000}"/>
  </bookViews>
  <sheets>
    <sheet name="CONTRATOS DESVIACIÓN 2025" sheetId="33" r:id="rId1"/>
  </sheets>
  <definedNames>
    <definedName name="_xlnm._FilterDatabase" localSheetId="0" hidden="1">'CONTRATOS DESVIACIÓN 2025'!$A$2:$P$3162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62" i="33" l="1"/>
  <c r="P3162" i="33" s="1"/>
  <c r="O3161" i="33"/>
  <c r="P3161" i="33" s="1"/>
  <c r="O3160" i="33"/>
  <c r="P3160" i="33" s="1"/>
  <c r="O3159" i="33"/>
  <c r="P3159" i="33" s="1"/>
  <c r="O3158" i="33"/>
  <c r="P3158" i="33" s="1"/>
  <c r="O3157" i="33"/>
  <c r="P3157" i="33" s="1"/>
  <c r="O3156" i="33"/>
  <c r="P3156" i="33" s="1"/>
  <c r="O3155" i="33"/>
  <c r="P3155" i="33" s="1"/>
  <c r="O3154" i="33"/>
  <c r="P3154" i="33" s="1"/>
  <c r="O3153" i="33"/>
  <c r="P3153" i="33" s="1"/>
  <c r="O3152" i="33"/>
  <c r="P3152" i="33" s="1"/>
  <c r="O3151" i="33"/>
  <c r="P3151" i="33" s="1"/>
  <c r="O3150" i="33"/>
  <c r="P3150" i="33" s="1"/>
  <c r="O3149" i="33"/>
  <c r="P3149" i="33" s="1"/>
  <c r="O3148" i="33"/>
  <c r="P3148" i="33" s="1"/>
  <c r="O3147" i="33"/>
  <c r="P3147" i="33" s="1"/>
  <c r="O3146" i="33"/>
  <c r="P3146" i="33" s="1"/>
  <c r="O3145" i="33"/>
  <c r="P3145" i="33" s="1"/>
  <c r="O3144" i="33"/>
  <c r="P3144" i="33" s="1"/>
  <c r="O3143" i="33"/>
  <c r="P3143" i="33" s="1"/>
  <c r="O3142" i="33"/>
  <c r="P3142" i="33" s="1"/>
  <c r="O3141" i="33"/>
  <c r="P3141" i="33" s="1"/>
  <c r="O3140" i="33"/>
  <c r="P3140" i="33" s="1"/>
  <c r="O3139" i="33"/>
  <c r="P3139" i="33" s="1"/>
  <c r="O3138" i="33"/>
  <c r="P3138" i="33" s="1"/>
  <c r="O3137" i="33"/>
  <c r="P3137" i="33" s="1"/>
  <c r="O3136" i="33"/>
  <c r="P3136" i="33" s="1"/>
  <c r="O3135" i="33"/>
  <c r="P3135" i="33" s="1"/>
  <c r="O3134" i="33"/>
  <c r="P3134" i="33" s="1"/>
  <c r="O3133" i="33"/>
  <c r="P3133" i="33" s="1"/>
  <c r="O3132" i="33"/>
  <c r="P3132" i="33" s="1"/>
  <c r="O3131" i="33"/>
  <c r="P3131" i="33" s="1"/>
  <c r="O3130" i="33"/>
  <c r="P3130" i="33" s="1"/>
  <c r="O3129" i="33"/>
  <c r="P3129" i="33" s="1"/>
  <c r="O3128" i="33"/>
  <c r="P3128" i="33" s="1"/>
  <c r="O3127" i="33"/>
  <c r="P3127" i="33" s="1"/>
  <c r="O3126" i="33"/>
  <c r="P3126" i="33" s="1"/>
  <c r="O3125" i="33"/>
  <c r="P3125" i="33" s="1"/>
  <c r="O3124" i="33"/>
  <c r="P3124" i="33" s="1"/>
  <c r="O3123" i="33"/>
  <c r="P3123" i="33" s="1"/>
  <c r="O3122" i="33"/>
  <c r="P3122" i="33" s="1"/>
  <c r="O3121" i="33"/>
  <c r="P3121" i="33" s="1"/>
  <c r="O3120" i="33"/>
  <c r="P3120" i="33" s="1"/>
  <c r="O3119" i="33"/>
  <c r="P3119" i="33" s="1"/>
  <c r="O3118" i="33"/>
  <c r="P3118" i="33" s="1"/>
  <c r="O3117" i="33"/>
  <c r="P3117" i="33" s="1"/>
  <c r="O3116" i="33"/>
  <c r="P3116" i="33" s="1"/>
  <c r="O3115" i="33"/>
  <c r="P3115" i="33" s="1"/>
  <c r="O3114" i="33"/>
  <c r="P3114" i="33" s="1"/>
  <c r="O3113" i="33"/>
  <c r="P3113" i="33" s="1"/>
  <c r="O3112" i="33"/>
  <c r="P3112" i="33" s="1"/>
  <c r="O3111" i="33"/>
  <c r="P3111" i="33" s="1"/>
  <c r="O3110" i="33"/>
  <c r="P3110" i="33" s="1"/>
  <c r="O3109" i="33"/>
  <c r="P3109" i="33" s="1"/>
  <c r="O3108" i="33"/>
  <c r="P3108" i="33" s="1"/>
  <c r="O3107" i="33"/>
  <c r="P3107" i="33" s="1"/>
  <c r="O3106" i="33"/>
  <c r="P3106" i="33" s="1"/>
  <c r="O3105" i="33"/>
  <c r="P3105" i="33" s="1"/>
  <c r="O3104" i="33"/>
  <c r="P3104" i="33" s="1"/>
  <c r="O3103" i="33"/>
  <c r="P3103" i="33" s="1"/>
  <c r="O3102" i="33"/>
  <c r="P3102" i="33" s="1"/>
  <c r="O3101" i="33"/>
  <c r="P3101" i="33" s="1"/>
  <c r="O3100" i="33"/>
  <c r="P3100" i="33" s="1"/>
  <c r="O3099" i="33"/>
  <c r="P3099" i="33" s="1"/>
  <c r="O3098" i="33"/>
  <c r="P3098" i="33" s="1"/>
  <c r="O3097" i="33"/>
  <c r="P3097" i="33" s="1"/>
  <c r="O3096" i="33"/>
  <c r="P3096" i="33" s="1"/>
  <c r="O3095" i="33"/>
  <c r="P3095" i="33" s="1"/>
  <c r="O3094" i="33"/>
  <c r="P3094" i="33" s="1"/>
  <c r="O3093" i="33"/>
  <c r="P3093" i="33" s="1"/>
  <c r="O3092" i="33"/>
  <c r="P3092" i="33" s="1"/>
  <c r="O3091" i="33"/>
  <c r="P3091" i="33" s="1"/>
  <c r="O3090" i="33"/>
  <c r="P3090" i="33" s="1"/>
  <c r="O3089" i="33"/>
  <c r="P3089" i="33" s="1"/>
  <c r="O3088" i="33"/>
  <c r="P3088" i="33" s="1"/>
  <c r="O3087" i="33"/>
  <c r="P3087" i="33" s="1"/>
  <c r="O3086" i="33"/>
  <c r="P3086" i="33" s="1"/>
  <c r="O3085" i="33"/>
  <c r="P3085" i="33" s="1"/>
  <c r="O3084" i="33"/>
  <c r="P3084" i="33" s="1"/>
  <c r="O3083" i="33"/>
  <c r="P3083" i="33" s="1"/>
  <c r="O3082" i="33"/>
  <c r="P3082" i="33" s="1"/>
  <c r="O3081" i="33"/>
  <c r="P3081" i="33" s="1"/>
  <c r="O3080" i="33"/>
  <c r="P3080" i="33" s="1"/>
  <c r="O3079" i="33"/>
  <c r="P3079" i="33" s="1"/>
  <c r="O3078" i="33"/>
  <c r="P3078" i="33" s="1"/>
  <c r="O3077" i="33"/>
  <c r="P3077" i="33" s="1"/>
  <c r="O3076" i="33"/>
  <c r="P3076" i="33" s="1"/>
  <c r="O3075" i="33"/>
  <c r="P3075" i="33" s="1"/>
  <c r="O3074" i="33"/>
  <c r="P3074" i="33" s="1"/>
  <c r="O3073" i="33"/>
  <c r="P3073" i="33" s="1"/>
  <c r="O3072" i="33"/>
  <c r="P3072" i="33" s="1"/>
  <c r="O3071" i="33"/>
  <c r="P3071" i="33" s="1"/>
  <c r="O3070" i="33"/>
  <c r="P3070" i="33" s="1"/>
  <c r="O3069" i="33"/>
  <c r="P3069" i="33" s="1"/>
  <c r="O3068" i="33"/>
  <c r="P3068" i="33" s="1"/>
  <c r="O3067" i="33"/>
  <c r="P3067" i="33" s="1"/>
  <c r="O3066" i="33"/>
  <c r="P3066" i="33" s="1"/>
  <c r="O3065" i="33"/>
  <c r="P3065" i="33" s="1"/>
  <c r="O3064" i="33"/>
  <c r="P3064" i="33" s="1"/>
  <c r="O3063" i="33"/>
  <c r="P3063" i="33" s="1"/>
  <c r="O3062" i="33"/>
  <c r="P3062" i="33" s="1"/>
  <c r="O3061" i="33"/>
  <c r="P3061" i="33" s="1"/>
  <c r="O3060" i="33"/>
  <c r="P3060" i="33" s="1"/>
  <c r="O3059" i="33"/>
  <c r="P3059" i="33" s="1"/>
  <c r="O3058" i="33"/>
  <c r="P3058" i="33" s="1"/>
  <c r="O3057" i="33"/>
  <c r="P3057" i="33" s="1"/>
  <c r="O3056" i="33"/>
  <c r="P3056" i="33" s="1"/>
  <c r="O3055" i="33"/>
  <c r="P3055" i="33" s="1"/>
  <c r="O3054" i="33"/>
  <c r="P3054" i="33" s="1"/>
  <c r="O3053" i="33"/>
  <c r="P3053" i="33" s="1"/>
  <c r="O3052" i="33"/>
  <c r="P3052" i="33" s="1"/>
  <c r="O3051" i="33"/>
  <c r="P3051" i="33" s="1"/>
  <c r="O3050" i="33"/>
  <c r="P3050" i="33" s="1"/>
  <c r="O3049" i="33"/>
  <c r="P3049" i="33" s="1"/>
  <c r="O3048" i="33"/>
  <c r="P3048" i="33" s="1"/>
  <c r="O3047" i="33"/>
  <c r="P3047" i="33" s="1"/>
  <c r="O3046" i="33"/>
  <c r="P3046" i="33" s="1"/>
  <c r="O3045" i="33"/>
  <c r="P3045" i="33" s="1"/>
  <c r="O3044" i="33"/>
  <c r="P3044" i="33" s="1"/>
  <c r="O3043" i="33"/>
  <c r="P3043" i="33" s="1"/>
  <c r="O3042" i="33"/>
  <c r="P3042" i="33" s="1"/>
  <c r="O3041" i="33"/>
  <c r="P3041" i="33" s="1"/>
  <c r="O3040" i="33"/>
  <c r="P3040" i="33" s="1"/>
  <c r="O3039" i="33"/>
  <c r="P3039" i="33" s="1"/>
  <c r="O3038" i="33"/>
  <c r="P3038" i="33" s="1"/>
  <c r="O3037" i="33"/>
  <c r="P3037" i="33" s="1"/>
  <c r="O3036" i="33"/>
  <c r="P3036" i="33" s="1"/>
  <c r="O3035" i="33"/>
  <c r="P3035" i="33" s="1"/>
  <c r="O3034" i="33"/>
  <c r="P3034" i="33" s="1"/>
  <c r="O3033" i="33"/>
  <c r="P3033" i="33" s="1"/>
  <c r="O3032" i="33"/>
  <c r="P3032" i="33" s="1"/>
  <c r="O3031" i="33"/>
  <c r="P3031" i="33" s="1"/>
  <c r="O3030" i="33"/>
  <c r="P3030" i="33" s="1"/>
  <c r="O3029" i="33"/>
  <c r="P3029" i="33" s="1"/>
  <c r="O3028" i="33"/>
  <c r="P3028" i="33" s="1"/>
  <c r="O3027" i="33"/>
  <c r="P3027" i="33" s="1"/>
  <c r="O3026" i="33"/>
  <c r="P3026" i="33" s="1"/>
  <c r="O3025" i="33"/>
  <c r="P3025" i="33" s="1"/>
  <c r="O3024" i="33"/>
  <c r="P3024" i="33" s="1"/>
  <c r="O3023" i="33"/>
  <c r="P3023" i="33" s="1"/>
  <c r="O3022" i="33"/>
  <c r="P3022" i="33" s="1"/>
  <c r="O3021" i="33"/>
  <c r="P3021" i="33" s="1"/>
  <c r="O3020" i="33"/>
  <c r="P3020" i="33" s="1"/>
  <c r="O3019" i="33"/>
  <c r="P3019" i="33" s="1"/>
  <c r="O3018" i="33"/>
  <c r="P3018" i="33" s="1"/>
  <c r="O3017" i="33"/>
  <c r="P3017" i="33" s="1"/>
  <c r="O3016" i="33"/>
  <c r="P3016" i="33" s="1"/>
  <c r="O3015" i="33"/>
  <c r="P3015" i="33" s="1"/>
  <c r="O3014" i="33"/>
  <c r="P3014" i="33" s="1"/>
  <c r="O3013" i="33"/>
  <c r="P3013" i="33" s="1"/>
  <c r="O3012" i="33"/>
  <c r="P3012" i="33" s="1"/>
  <c r="O3011" i="33"/>
  <c r="P3011" i="33" s="1"/>
  <c r="O3010" i="33"/>
  <c r="P3010" i="33" s="1"/>
  <c r="O3009" i="33"/>
  <c r="P3009" i="33" s="1"/>
  <c r="O3008" i="33"/>
  <c r="P3008" i="33" s="1"/>
  <c r="O3007" i="33"/>
  <c r="P3007" i="33" s="1"/>
  <c r="O3006" i="33"/>
  <c r="P3006" i="33" s="1"/>
  <c r="O3005" i="33"/>
  <c r="P3005" i="33" s="1"/>
  <c r="O3004" i="33"/>
  <c r="P3004" i="33" s="1"/>
  <c r="O3003" i="33"/>
  <c r="P3003" i="33" s="1"/>
  <c r="O3002" i="33"/>
  <c r="P3002" i="33" s="1"/>
  <c r="O3001" i="33"/>
  <c r="P3001" i="33" s="1"/>
  <c r="O3000" i="33"/>
  <c r="P3000" i="33" s="1"/>
  <c r="O2999" i="33"/>
  <c r="P2999" i="33" s="1"/>
  <c r="O2998" i="33"/>
  <c r="P2998" i="33" s="1"/>
  <c r="O2997" i="33"/>
  <c r="P2997" i="33" s="1"/>
  <c r="O2996" i="33"/>
  <c r="P2996" i="33" s="1"/>
  <c r="O2995" i="33"/>
  <c r="P2995" i="33" s="1"/>
  <c r="O2994" i="33"/>
  <c r="P2994" i="33" s="1"/>
  <c r="O2993" i="33"/>
  <c r="P2993" i="33" s="1"/>
  <c r="O2992" i="33"/>
  <c r="P2992" i="33" s="1"/>
  <c r="O2991" i="33"/>
  <c r="P2991" i="33" s="1"/>
  <c r="O2990" i="33"/>
  <c r="P2990" i="33" s="1"/>
  <c r="O2989" i="33"/>
  <c r="P2989" i="33" s="1"/>
  <c r="O2988" i="33"/>
  <c r="P2988" i="33" s="1"/>
  <c r="O2987" i="33"/>
  <c r="P2987" i="33" s="1"/>
  <c r="O2986" i="33"/>
  <c r="P2986" i="33" s="1"/>
  <c r="O2985" i="33"/>
  <c r="P2985" i="33" s="1"/>
  <c r="O2984" i="33"/>
  <c r="P2984" i="33" s="1"/>
  <c r="O2983" i="33"/>
  <c r="P2983" i="33" s="1"/>
  <c r="O2982" i="33"/>
  <c r="P2982" i="33" s="1"/>
  <c r="O2981" i="33"/>
  <c r="P2981" i="33" s="1"/>
  <c r="O2980" i="33"/>
  <c r="P2980" i="33" s="1"/>
  <c r="O2979" i="33"/>
  <c r="P2979" i="33" s="1"/>
  <c r="O2978" i="33"/>
  <c r="P2978" i="33" s="1"/>
  <c r="O2977" i="33"/>
  <c r="P2977" i="33" s="1"/>
  <c r="O2976" i="33"/>
  <c r="P2976" i="33" s="1"/>
  <c r="O2975" i="33"/>
  <c r="P2975" i="33" s="1"/>
  <c r="O2974" i="33"/>
  <c r="P2974" i="33" s="1"/>
  <c r="O2973" i="33"/>
  <c r="P2973" i="33" s="1"/>
  <c r="O2972" i="33"/>
  <c r="P2972" i="33" s="1"/>
  <c r="O2971" i="33"/>
  <c r="P2971" i="33" s="1"/>
  <c r="O2970" i="33"/>
  <c r="P2970" i="33" s="1"/>
  <c r="O2969" i="33"/>
  <c r="P2969" i="33" s="1"/>
  <c r="O2968" i="33"/>
  <c r="P2968" i="33" s="1"/>
  <c r="O2967" i="33"/>
  <c r="P2967" i="33" s="1"/>
  <c r="O2966" i="33"/>
  <c r="P2966" i="33" s="1"/>
  <c r="O2965" i="33"/>
  <c r="P2965" i="33" s="1"/>
  <c r="O2964" i="33"/>
  <c r="P2964" i="33" s="1"/>
  <c r="O2963" i="33"/>
  <c r="P2963" i="33" s="1"/>
  <c r="O2962" i="33"/>
  <c r="P2962" i="33" s="1"/>
  <c r="O2961" i="33"/>
  <c r="P2961" i="33" s="1"/>
  <c r="O2960" i="33"/>
  <c r="P2960" i="33" s="1"/>
  <c r="O2959" i="33"/>
  <c r="P2959" i="33" s="1"/>
  <c r="O2958" i="33"/>
  <c r="P2958" i="33" s="1"/>
  <c r="O2957" i="33"/>
  <c r="P2957" i="33" s="1"/>
  <c r="O2956" i="33"/>
  <c r="P2956" i="33" s="1"/>
  <c r="O2955" i="33"/>
  <c r="P2955" i="33" s="1"/>
  <c r="O2954" i="33"/>
  <c r="P2954" i="33" s="1"/>
  <c r="O2953" i="33"/>
  <c r="P2953" i="33" s="1"/>
  <c r="O2952" i="33"/>
  <c r="P2952" i="33" s="1"/>
  <c r="O2951" i="33"/>
  <c r="P2951" i="33" s="1"/>
  <c r="O2950" i="33"/>
  <c r="P2950" i="33" s="1"/>
  <c r="O2949" i="33"/>
  <c r="P2949" i="33" s="1"/>
  <c r="O2948" i="33"/>
  <c r="P2948" i="33" s="1"/>
  <c r="O2947" i="33"/>
  <c r="P2947" i="33" s="1"/>
  <c r="O2946" i="33"/>
  <c r="P2946" i="33" s="1"/>
  <c r="O2945" i="33"/>
  <c r="P2945" i="33" s="1"/>
  <c r="O2944" i="33"/>
  <c r="P2944" i="33" s="1"/>
  <c r="O2943" i="33"/>
  <c r="P2943" i="33" s="1"/>
  <c r="O2942" i="33"/>
  <c r="P2942" i="33" s="1"/>
  <c r="O2941" i="33"/>
  <c r="P2941" i="33" s="1"/>
  <c r="O2940" i="33"/>
  <c r="P2940" i="33" s="1"/>
  <c r="O2939" i="33"/>
  <c r="P2939" i="33" s="1"/>
  <c r="O2938" i="33"/>
  <c r="P2938" i="33" s="1"/>
  <c r="O2937" i="33"/>
  <c r="P2937" i="33" s="1"/>
  <c r="O2936" i="33"/>
  <c r="P2936" i="33" s="1"/>
  <c r="O2935" i="33"/>
  <c r="P2935" i="33" s="1"/>
  <c r="O2934" i="33"/>
  <c r="P2934" i="33" s="1"/>
  <c r="O2933" i="33"/>
  <c r="P2933" i="33" s="1"/>
  <c r="O2932" i="33"/>
  <c r="P2932" i="33" s="1"/>
  <c r="O2931" i="33"/>
  <c r="P2931" i="33" s="1"/>
  <c r="O2930" i="33"/>
  <c r="P2930" i="33" s="1"/>
  <c r="O2929" i="33"/>
  <c r="P2929" i="33" s="1"/>
  <c r="O2928" i="33"/>
  <c r="P2928" i="33" s="1"/>
  <c r="O2927" i="33"/>
  <c r="P2927" i="33" s="1"/>
  <c r="O2926" i="33"/>
  <c r="P2926" i="33" s="1"/>
  <c r="O2925" i="33"/>
  <c r="P2925" i="33" s="1"/>
  <c r="O2924" i="33"/>
  <c r="P2924" i="33" s="1"/>
  <c r="O2923" i="33"/>
  <c r="P2923" i="33" s="1"/>
  <c r="O2922" i="33"/>
  <c r="P2922" i="33" s="1"/>
  <c r="O2921" i="33"/>
  <c r="P2921" i="33" s="1"/>
  <c r="O2920" i="33"/>
  <c r="P2920" i="33" s="1"/>
  <c r="O2919" i="33"/>
  <c r="P2919" i="33" s="1"/>
  <c r="O2918" i="33"/>
  <c r="P2918" i="33" s="1"/>
  <c r="O2917" i="33"/>
  <c r="P2917" i="33" s="1"/>
  <c r="O2916" i="33"/>
  <c r="P2916" i="33" s="1"/>
  <c r="O2915" i="33"/>
  <c r="P2915" i="33" s="1"/>
  <c r="O2914" i="33"/>
  <c r="P2914" i="33" s="1"/>
  <c r="O2913" i="33"/>
  <c r="P2913" i="33" s="1"/>
  <c r="O2912" i="33"/>
  <c r="P2912" i="33" s="1"/>
  <c r="O2911" i="33"/>
  <c r="P2911" i="33" s="1"/>
  <c r="O2910" i="33"/>
  <c r="P2910" i="33" s="1"/>
  <c r="O2909" i="33"/>
  <c r="P2909" i="33" s="1"/>
  <c r="O2908" i="33"/>
  <c r="P2908" i="33" s="1"/>
  <c r="O2907" i="33"/>
  <c r="P2907" i="33" s="1"/>
  <c r="O2906" i="33"/>
  <c r="P2906" i="33" s="1"/>
  <c r="O2905" i="33"/>
  <c r="P2905" i="33" s="1"/>
  <c r="O2904" i="33"/>
  <c r="P2904" i="33" s="1"/>
  <c r="O2903" i="33"/>
  <c r="P2903" i="33" s="1"/>
  <c r="O2902" i="33"/>
  <c r="P2902" i="33" s="1"/>
  <c r="O2901" i="33"/>
  <c r="P2901" i="33" s="1"/>
  <c r="O2900" i="33"/>
  <c r="P2900" i="33" s="1"/>
  <c r="O2899" i="33"/>
  <c r="P2899" i="33" s="1"/>
  <c r="O2898" i="33"/>
  <c r="P2898" i="33" s="1"/>
  <c r="O2897" i="33"/>
  <c r="P2897" i="33" s="1"/>
  <c r="O2896" i="33"/>
  <c r="P2896" i="33" s="1"/>
  <c r="O2895" i="33"/>
  <c r="P2895" i="33" s="1"/>
  <c r="O2894" i="33"/>
  <c r="P2894" i="33" s="1"/>
  <c r="O2893" i="33"/>
  <c r="P2893" i="33" s="1"/>
  <c r="O2892" i="33"/>
  <c r="P2892" i="33" s="1"/>
  <c r="O2891" i="33"/>
  <c r="P2891" i="33" s="1"/>
  <c r="O2890" i="33"/>
  <c r="P2890" i="33" s="1"/>
  <c r="O2889" i="33"/>
  <c r="P2889" i="33" s="1"/>
  <c r="O2888" i="33"/>
  <c r="P2888" i="33" s="1"/>
  <c r="O2887" i="33"/>
  <c r="P2887" i="33" s="1"/>
  <c r="O2886" i="33"/>
  <c r="P2886" i="33" s="1"/>
  <c r="O2885" i="33"/>
  <c r="P2885" i="33" s="1"/>
  <c r="O2884" i="33"/>
  <c r="P2884" i="33" s="1"/>
  <c r="O2883" i="33"/>
  <c r="P2883" i="33" s="1"/>
  <c r="O2882" i="33"/>
  <c r="P2882" i="33" s="1"/>
  <c r="O2881" i="33"/>
  <c r="P2881" i="33" s="1"/>
  <c r="O2880" i="33"/>
  <c r="P2880" i="33" s="1"/>
  <c r="O2879" i="33"/>
  <c r="P2879" i="33" s="1"/>
  <c r="O2878" i="33"/>
  <c r="P2878" i="33" s="1"/>
  <c r="O2877" i="33"/>
  <c r="P2877" i="33" s="1"/>
  <c r="O2876" i="33"/>
  <c r="P2876" i="33" s="1"/>
  <c r="O2875" i="33"/>
  <c r="P2875" i="33" s="1"/>
  <c r="O2874" i="33"/>
  <c r="P2874" i="33" s="1"/>
  <c r="O2873" i="33"/>
  <c r="P2873" i="33" s="1"/>
  <c r="O2872" i="33"/>
  <c r="P2872" i="33" s="1"/>
  <c r="O2871" i="33"/>
  <c r="P2871" i="33" s="1"/>
  <c r="O2870" i="33"/>
  <c r="P2870" i="33" s="1"/>
  <c r="O2869" i="33"/>
  <c r="P2869" i="33" s="1"/>
  <c r="O2868" i="33"/>
  <c r="P2868" i="33" s="1"/>
  <c r="O2867" i="33"/>
  <c r="P2867" i="33" s="1"/>
  <c r="O2866" i="33"/>
  <c r="P2866" i="33" s="1"/>
  <c r="O2865" i="33"/>
  <c r="P2865" i="33" s="1"/>
  <c r="O2864" i="33"/>
  <c r="P2864" i="33" s="1"/>
  <c r="O2863" i="33"/>
  <c r="P2863" i="33" s="1"/>
  <c r="O2862" i="33"/>
  <c r="P2862" i="33" s="1"/>
  <c r="O2861" i="33"/>
  <c r="P2861" i="33" s="1"/>
  <c r="O2860" i="33"/>
  <c r="P2860" i="33" s="1"/>
  <c r="O2859" i="33"/>
  <c r="P2859" i="33" s="1"/>
  <c r="O2858" i="33"/>
  <c r="P2858" i="33" s="1"/>
  <c r="O2857" i="33"/>
  <c r="P2857" i="33" s="1"/>
  <c r="O2856" i="33"/>
  <c r="P2856" i="33" s="1"/>
  <c r="O2855" i="33"/>
  <c r="P2855" i="33" s="1"/>
  <c r="O2854" i="33"/>
  <c r="P2854" i="33" s="1"/>
  <c r="O2853" i="33"/>
  <c r="P2853" i="33" s="1"/>
  <c r="O2852" i="33"/>
  <c r="P2852" i="33" s="1"/>
  <c r="O2851" i="33"/>
  <c r="P2851" i="33" s="1"/>
  <c r="O2850" i="33"/>
  <c r="P2850" i="33" s="1"/>
  <c r="O2849" i="33"/>
  <c r="P2849" i="33" s="1"/>
  <c r="O2848" i="33"/>
  <c r="P2848" i="33" s="1"/>
  <c r="O2847" i="33"/>
  <c r="P2847" i="33" s="1"/>
  <c r="O2846" i="33"/>
  <c r="P2846" i="33" s="1"/>
  <c r="O2845" i="33"/>
  <c r="P2845" i="33" s="1"/>
  <c r="O2844" i="33"/>
  <c r="P2844" i="33" s="1"/>
  <c r="O2843" i="33"/>
  <c r="P2843" i="33" s="1"/>
  <c r="O2842" i="33"/>
  <c r="P2842" i="33" s="1"/>
  <c r="O2841" i="33"/>
  <c r="P2841" i="33" s="1"/>
  <c r="O2840" i="33"/>
  <c r="P2840" i="33" s="1"/>
  <c r="O2839" i="33"/>
  <c r="P2839" i="33" s="1"/>
  <c r="O2838" i="33"/>
  <c r="P2838" i="33" s="1"/>
  <c r="O2837" i="33"/>
  <c r="P2837" i="33" s="1"/>
  <c r="O2836" i="33"/>
  <c r="P2836" i="33" s="1"/>
  <c r="O2835" i="33"/>
  <c r="P2835" i="33" s="1"/>
  <c r="O2834" i="33"/>
  <c r="P2834" i="33" s="1"/>
  <c r="O2833" i="33"/>
  <c r="P2833" i="33" s="1"/>
  <c r="O2832" i="33"/>
  <c r="P2832" i="33" s="1"/>
  <c r="O2831" i="33"/>
  <c r="P2831" i="33" s="1"/>
  <c r="O2830" i="33"/>
  <c r="P2830" i="33" s="1"/>
  <c r="O2829" i="33"/>
  <c r="P2829" i="33" s="1"/>
  <c r="O2828" i="33"/>
  <c r="P2828" i="33" s="1"/>
  <c r="O2827" i="33"/>
  <c r="P2827" i="33" s="1"/>
  <c r="O2826" i="33"/>
  <c r="P2826" i="33" s="1"/>
  <c r="O2825" i="33"/>
  <c r="P2825" i="33" s="1"/>
  <c r="O2824" i="33"/>
  <c r="P2824" i="33" s="1"/>
  <c r="O2823" i="33"/>
  <c r="P2823" i="33" s="1"/>
  <c r="O2822" i="33"/>
  <c r="P2822" i="33" s="1"/>
  <c r="O2821" i="33"/>
  <c r="P2821" i="33" s="1"/>
  <c r="O2820" i="33"/>
  <c r="P2820" i="33" s="1"/>
  <c r="O2819" i="33"/>
  <c r="P2819" i="33" s="1"/>
  <c r="O2818" i="33"/>
  <c r="P2818" i="33" s="1"/>
  <c r="O2817" i="33"/>
  <c r="P2817" i="33" s="1"/>
  <c r="O2816" i="33"/>
  <c r="P2816" i="33" s="1"/>
  <c r="O2815" i="33"/>
  <c r="P2815" i="33" s="1"/>
  <c r="O2814" i="33"/>
  <c r="P2814" i="33" s="1"/>
  <c r="O2813" i="33"/>
  <c r="P2813" i="33" s="1"/>
  <c r="O2812" i="33"/>
  <c r="P2812" i="33" s="1"/>
  <c r="O2811" i="33"/>
  <c r="P2811" i="33" s="1"/>
  <c r="O2810" i="33"/>
  <c r="P2810" i="33" s="1"/>
  <c r="O2809" i="33"/>
  <c r="P2809" i="33" s="1"/>
  <c r="O2808" i="33"/>
  <c r="P2808" i="33" s="1"/>
  <c r="O2807" i="33"/>
  <c r="P2807" i="33" s="1"/>
  <c r="O2806" i="33"/>
  <c r="P2806" i="33" s="1"/>
  <c r="O2805" i="33"/>
  <c r="P2805" i="33" s="1"/>
  <c r="O2804" i="33"/>
  <c r="P2804" i="33" s="1"/>
  <c r="O2803" i="33"/>
  <c r="P2803" i="33" s="1"/>
  <c r="O2802" i="33"/>
  <c r="P2802" i="33" s="1"/>
  <c r="O2801" i="33"/>
  <c r="P2801" i="33" s="1"/>
  <c r="O2800" i="33"/>
  <c r="P2800" i="33" s="1"/>
  <c r="O2799" i="33"/>
  <c r="P2799" i="33" s="1"/>
  <c r="O2798" i="33"/>
  <c r="P2798" i="33" s="1"/>
  <c r="O2797" i="33"/>
  <c r="P2797" i="33" s="1"/>
  <c r="O2796" i="33"/>
  <c r="P2796" i="33" s="1"/>
  <c r="O2795" i="33"/>
  <c r="P2795" i="33" s="1"/>
  <c r="O2794" i="33"/>
  <c r="P2794" i="33" s="1"/>
  <c r="O2793" i="33"/>
  <c r="P2793" i="33" s="1"/>
  <c r="O2792" i="33"/>
  <c r="P2792" i="33" s="1"/>
  <c r="O2791" i="33"/>
  <c r="P2791" i="33" s="1"/>
  <c r="O2790" i="33"/>
  <c r="P2790" i="33" s="1"/>
  <c r="O2789" i="33"/>
  <c r="P2789" i="33" s="1"/>
  <c r="O2788" i="33"/>
  <c r="P2788" i="33" s="1"/>
  <c r="O2787" i="33"/>
  <c r="P2787" i="33" s="1"/>
  <c r="O2786" i="33"/>
  <c r="P2786" i="33" s="1"/>
  <c r="O2785" i="33"/>
  <c r="P2785" i="33" s="1"/>
  <c r="O2784" i="33"/>
  <c r="P2784" i="33" s="1"/>
  <c r="O2783" i="33"/>
  <c r="P2783" i="33" s="1"/>
  <c r="O2782" i="33"/>
  <c r="P2782" i="33" s="1"/>
  <c r="O2781" i="33"/>
  <c r="P2781" i="33" s="1"/>
  <c r="O2780" i="33"/>
  <c r="P2780" i="33" s="1"/>
  <c r="O2779" i="33"/>
  <c r="P2779" i="33" s="1"/>
  <c r="O2778" i="33"/>
  <c r="P2778" i="33" s="1"/>
  <c r="O2777" i="33"/>
  <c r="P2777" i="33" s="1"/>
  <c r="O2776" i="33"/>
  <c r="P2776" i="33" s="1"/>
  <c r="O2775" i="33"/>
  <c r="P2775" i="33" s="1"/>
  <c r="O2774" i="33"/>
  <c r="P2774" i="33" s="1"/>
  <c r="O2773" i="33"/>
  <c r="P2773" i="33" s="1"/>
  <c r="O2772" i="33"/>
  <c r="P2772" i="33" s="1"/>
  <c r="O2771" i="33"/>
  <c r="P2771" i="33" s="1"/>
  <c r="O2770" i="33"/>
  <c r="P2770" i="33" s="1"/>
  <c r="O2769" i="33"/>
  <c r="P2769" i="33" s="1"/>
  <c r="O2768" i="33"/>
  <c r="P2768" i="33" s="1"/>
  <c r="O2767" i="33"/>
  <c r="P2767" i="33" s="1"/>
  <c r="O2766" i="33"/>
  <c r="P2766" i="33" s="1"/>
  <c r="O2765" i="33"/>
  <c r="P2765" i="33" s="1"/>
  <c r="O2764" i="33"/>
  <c r="P2764" i="33" s="1"/>
  <c r="O2763" i="33"/>
  <c r="P2763" i="33" s="1"/>
  <c r="O2762" i="33"/>
  <c r="P2762" i="33" s="1"/>
  <c r="O2761" i="33"/>
  <c r="P2761" i="33" s="1"/>
  <c r="O2760" i="33"/>
  <c r="P2760" i="33" s="1"/>
  <c r="O2759" i="33"/>
  <c r="P2759" i="33" s="1"/>
  <c r="O2758" i="33"/>
  <c r="P2758" i="33" s="1"/>
  <c r="O2757" i="33"/>
  <c r="P2757" i="33" s="1"/>
  <c r="O2756" i="33"/>
  <c r="P2756" i="33" s="1"/>
  <c r="O2755" i="33"/>
  <c r="P2755" i="33" s="1"/>
  <c r="O2754" i="33"/>
  <c r="P2754" i="33" s="1"/>
  <c r="O2753" i="33"/>
  <c r="P2753" i="33" s="1"/>
  <c r="O2752" i="33"/>
  <c r="P2752" i="33" s="1"/>
  <c r="O2751" i="33"/>
  <c r="P2751" i="33" s="1"/>
  <c r="O2750" i="33"/>
  <c r="P2750" i="33" s="1"/>
  <c r="O2749" i="33"/>
  <c r="P2749" i="33" s="1"/>
  <c r="O2748" i="33"/>
  <c r="P2748" i="33" s="1"/>
  <c r="O2747" i="33"/>
  <c r="P2747" i="33" s="1"/>
  <c r="O2746" i="33"/>
  <c r="P2746" i="33" s="1"/>
  <c r="O2745" i="33"/>
  <c r="P2745" i="33" s="1"/>
  <c r="O2744" i="33"/>
  <c r="P2744" i="33" s="1"/>
  <c r="O2743" i="33"/>
  <c r="P2743" i="33" s="1"/>
  <c r="O2742" i="33"/>
  <c r="P2742" i="33" s="1"/>
  <c r="O2741" i="33"/>
  <c r="P2741" i="33" s="1"/>
  <c r="O2740" i="33"/>
  <c r="P2740" i="33" s="1"/>
  <c r="O2739" i="33"/>
  <c r="P2739" i="33" s="1"/>
  <c r="O2738" i="33"/>
  <c r="P2738" i="33" s="1"/>
  <c r="O2737" i="33"/>
  <c r="P2737" i="33" s="1"/>
  <c r="O2736" i="33"/>
  <c r="P2736" i="33" s="1"/>
  <c r="O2735" i="33"/>
  <c r="P2735" i="33" s="1"/>
  <c r="O2734" i="33"/>
  <c r="P2734" i="33" s="1"/>
  <c r="O2733" i="33"/>
  <c r="P2733" i="33" s="1"/>
  <c r="O2732" i="33"/>
  <c r="P2732" i="33" s="1"/>
  <c r="O2731" i="33"/>
  <c r="P2731" i="33" s="1"/>
  <c r="O2730" i="33"/>
  <c r="P2730" i="33" s="1"/>
  <c r="O2729" i="33"/>
  <c r="P2729" i="33" s="1"/>
  <c r="O2728" i="33"/>
  <c r="P2728" i="33" s="1"/>
  <c r="O2727" i="33"/>
  <c r="P2727" i="33" s="1"/>
  <c r="O2726" i="33"/>
  <c r="P2726" i="33" s="1"/>
  <c r="O2725" i="33"/>
  <c r="P2725" i="33" s="1"/>
  <c r="O2724" i="33"/>
  <c r="P2724" i="33" s="1"/>
  <c r="O2723" i="33"/>
  <c r="P2723" i="33" s="1"/>
  <c r="O2722" i="33"/>
  <c r="P2722" i="33" s="1"/>
  <c r="O2721" i="33"/>
  <c r="P2721" i="33" s="1"/>
  <c r="O2720" i="33"/>
  <c r="P2720" i="33" s="1"/>
  <c r="O2719" i="33"/>
  <c r="P2719" i="33" s="1"/>
  <c r="O2718" i="33"/>
  <c r="P2718" i="33" s="1"/>
  <c r="O2717" i="33"/>
  <c r="P2717" i="33" s="1"/>
  <c r="O2716" i="33"/>
  <c r="P2716" i="33" s="1"/>
  <c r="O2715" i="33"/>
  <c r="P2715" i="33" s="1"/>
  <c r="O2714" i="33"/>
  <c r="P2714" i="33" s="1"/>
  <c r="O2713" i="33"/>
  <c r="P2713" i="33" s="1"/>
  <c r="O2712" i="33"/>
  <c r="P2712" i="33" s="1"/>
  <c r="O2711" i="33"/>
  <c r="P2711" i="33" s="1"/>
  <c r="O2710" i="33"/>
  <c r="P2710" i="33" s="1"/>
  <c r="O2709" i="33"/>
  <c r="P2709" i="33" s="1"/>
  <c r="O2708" i="33"/>
  <c r="P2708" i="33" s="1"/>
  <c r="O2707" i="33"/>
  <c r="P2707" i="33" s="1"/>
  <c r="O2706" i="33"/>
  <c r="P2706" i="33" s="1"/>
  <c r="O2705" i="33"/>
  <c r="P2705" i="33" s="1"/>
  <c r="O2704" i="33"/>
  <c r="P2704" i="33" s="1"/>
  <c r="O2703" i="33"/>
  <c r="P2703" i="33" s="1"/>
  <c r="O2702" i="33"/>
  <c r="P2702" i="33" s="1"/>
  <c r="O2701" i="33"/>
  <c r="P2701" i="33" s="1"/>
  <c r="O2700" i="33"/>
  <c r="P2700" i="33" s="1"/>
  <c r="O2699" i="33"/>
  <c r="P2699" i="33" s="1"/>
  <c r="O2698" i="33"/>
  <c r="P2698" i="33" s="1"/>
  <c r="O2697" i="33"/>
  <c r="P2697" i="33" s="1"/>
  <c r="O2696" i="33"/>
  <c r="P2696" i="33" s="1"/>
  <c r="O2695" i="33"/>
  <c r="P2695" i="33" s="1"/>
  <c r="O2694" i="33"/>
  <c r="P2694" i="33" s="1"/>
  <c r="O2693" i="33"/>
  <c r="P2693" i="33" s="1"/>
  <c r="O2692" i="33"/>
  <c r="P2692" i="33" s="1"/>
  <c r="O2691" i="33"/>
  <c r="P2691" i="33" s="1"/>
  <c r="O2690" i="33"/>
  <c r="P2690" i="33" s="1"/>
  <c r="O2689" i="33"/>
  <c r="P2689" i="33" s="1"/>
  <c r="O2688" i="33"/>
  <c r="P2688" i="33" s="1"/>
  <c r="O2687" i="33"/>
  <c r="P2687" i="33" s="1"/>
  <c r="O2686" i="33"/>
  <c r="P2686" i="33" s="1"/>
  <c r="O2685" i="33"/>
  <c r="P2685" i="33" s="1"/>
  <c r="O2684" i="33"/>
  <c r="P2684" i="33" s="1"/>
  <c r="O2683" i="33"/>
  <c r="P2683" i="33" s="1"/>
  <c r="O2682" i="33"/>
  <c r="P2682" i="33" s="1"/>
  <c r="O2681" i="33"/>
  <c r="P2681" i="33" s="1"/>
  <c r="O2680" i="33"/>
  <c r="P2680" i="33" s="1"/>
  <c r="O2679" i="33"/>
  <c r="P2679" i="33" s="1"/>
  <c r="O2678" i="33"/>
  <c r="P2678" i="33" s="1"/>
  <c r="O2677" i="33"/>
  <c r="P2677" i="33" s="1"/>
  <c r="O2676" i="33"/>
  <c r="P2676" i="33" s="1"/>
  <c r="O2675" i="33"/>
  <c r="P2675" i="33" s="1"/>
  <c r="O2674" i="33"/>
  <c r="P2674" i="33" s="1"/>
  <c r="O2673" i="33"/>
  <c r="P2673" i="33" s="1"/>
  <c r="O2672" i="33"/>
  <c r="P2672" i="33" s="1"/>
  <c r="O2671" i="33"/>
  <c r="P2671" i="33" s="1"/>
  <c r="O2670" i="33"/>
  <c r="P2670" i="33" s="1"/>
  <c r="O2669" i="33"/>
  <c r="P2669" i="33" s="1"/>
  <c r="O2668" i="33"/>
  <c r="P2668" i="33" s="1"/>
  <c r="O2667" i="33"/>
  <c r="P2667" i="33" s="1"/>
  <c r="O2666" i="33"/>
  <c r="P2666" i="33" s="1"/>
  <c r="O2665" i="33"/>
  <c r="P2665" i="33" s="1"/>
  <c r="O2664" i="33"/>
  <c r="P2664" i="33" s="1"/>
  <c r="O2663" i="33"/>
  <c r="P2663" i="33" s="1"/>
  <c r="O2662" i="33"/>
  <c r="P2662" i="33" s="1"/>
  <c r="O2661" i="33"/>
  <c r="P2661" i="33" s="1"/>
  <c r="O2660" i="33"/>
  <c r="P2660" i="33" s="1"/>
  <c r="O2659" i="33"/>
  <c r="P2659" i="33" s="1"/>
  <c r="O2658" i="33"/>
  <c r="P2658" i="33" s="1"/>
  <c r="O2657" i="33"/>
  <c r="P2657" i="33" s="1"/>
  <c r="O2656" i="33"/>
  <c r="P2656" i="33" s="1"/>
  <c r="O2655" i="33"/>
  <c r="P2655" i="33" s="1"/>
  <c r="O2654" i="33"/>
  <c r="P2654" i="33" s="1"/>
  <c r="O2653" i="33"/>
  <c r="P2653" i="33" s="1"/>
  <c r="O2652" i="33"/>
  <c r="P2652" i="33" s="1"/>
  <c r="O2651" i="33"/>
  <c r="P2651" i="33" s="1"/>
  <c r="O2650" i="33"/>
  <c r="P2650" i="33" s="1"/>
  <c r="O2649" i="33"/>
  <c r="P2649" i="33" s="1"/>
  <c r="O2648" i="33"/>
  <c r="P2648" i="33" s="1"/>
  <c r="O2647" i="33"/>
  <c r="P2647" i="33" s="1"/>
  <c r="O2646" i="33"/>
  <c r="P2646" i="33" s="1"/>
  <c r="O2645" i="33"/>
  <c r="P2645" i="33" s="1"/>
  <c r="O2644" i="33"/>
  <c r="P2644" i="33" s="1"/>
  <c r="O2643" i="33"/>
  <c r="P2643" i="33" s="1"/>
  <c r="O2642" i="33"/>
  <c r="P2642" i="33" s="1"/>
  <c r="O2641" i="33"/>
  <c r="P2641" i="33" s="1"/>
  <c r="O2640" i="33"/>
  <c r="P2640" i="33" s="1"/>
  <c r="O2639" i="33"/>
  <c r="P2639" i="33" s="1"/>
  <c r="O2638" i="33"/>
  <c r="P2638" i="33" s="1"/>
  <c r="O2637" i="33"/>
  <c r="P2637" i="33" s="1"/>
  <c r="O2636" i="33"/>
  <c r="P2636" i="33" s="1"/>
  <c r="O2635" i="33"/>
  <c r="P2635" i="33" s="1"/>
  <c r="O2634" i="33"/>
  <c r="P2634" i="33" s="1"/>
  <c r="O2633" i="33"/>
  <c r="P2633" i="33" s="1"/>
  <c r="O2632" i="33"/>
  <c r="P2632" i="33" s="1"/>
  <c r="O2631" i="33"/>
  <c r="P2631" i="33" s="1"/>
  <c r="O2630" i="33"/>
  <c r="P2630" i="33" s="1"/>
  <c r="O2629" i="33"/>
  <c r="P2629" i="33" s="1"/>
  <c r="O2628" i="33"/>
  <c r="P2628" i="33" s="1"/>
  <c r="O2627" i="33"/>
  <c r="P2627" i="33" s="1"/>
  <c r="O2626" i="33"/>
  <c r="P2626" i="33" s="1"/>
  <c r="O2625" i="33"/>
  <c r="P2625" i="33" s="1"/>
  <c r="O2624" i="33"/>
  <c r="P2624" i="33" s="1"/>
  <c r="O2623" i="33"/>
  <c r="P2623" i="33" s="1"/>
  <c r="O2622" i="33"/>
  <c r="P2622" i="33" s="1"/>
  <c r="O2621" i="33"/>
  <c r="P2621" i="33" s="1"/>
  <c r="O2620" i="33"/>
  <c r="P2620" i="33" s="1"/>
  <c r="O2619" i="33"/>
  <c r="P2619" i="33" s="1"/>
  <c r="O2618" i="33"/>
  <c r="P2618" i="33" s="1"/>
  <c r="O2617" i="33"/>
  <c r="P2617" i="33" s="1"/>
  <c r="O2616" i="33"/>
  <c r="P2616" i="33" s="1"/>
  <c r="O2615" i="33"/>
  <c r="P2615" i="33" s="1"/>
  <c r="O2614" i="33"/>
  <c r="P2614" i="33" s="1"/>
  <c r="O2613" i="33"/>
  <c r="P2613" i="33" s="1"/>
  <c r="O2612" i="33"/>
  <c r="P2612" i="33" s="1"/>
  <c r="O2611" i="33"/>
  <c r="P2611" i="33" s="1"/>
  <c r="O2610" i="33"/>
  <c r="P2610" i="33" s="1"/>
  <c r="O2609" i="33"/>
  <c r="P2609" i="33" s="1"/>
  <c r="O2608" i="33"/>
  <c r="P2608" i="33" s="1"/>
  <c r="O2607" i="33"/>
  <c r="P2607" i="33" s="1"/>
  <c r="O2606" i="33"/>
  <c r="P2606" i="33" s="1"/>
  <c r="O2605" i="33"/>
  <c r="P2605" i="33" s="1"/>
  <c r="O2604" i="33"/>
  <c r="P2604" i="33" s="1"/>
  <c r="O2603" i="33"/>
  <c r="P2603" i="33" s="1"/>
  <c r="O2602" i="33"/>
  <c r="P2602" i="33" s="1"/>
  <c r="O2601" i="33"/>
  <c r="P2601" i="33" s="1"/>
  <c r="O2600" i="33"/>
  <c r="P2600" i="33" s="1"/>
  <c r="O2599" i="33"/>
  <c r="P2599" i="33" s="1"/>
  <c r="O2598" i="33"/>
  <c r="P2598" i="33" s="1"/>
  <c r="O2597" i="33"/>
  <c r="P2597" i="33" s="1"/>
  <c r="O2596" i="33"/>
  <c r="P2596" i="33" s="1"/>
  <c r="O2595" i="33"/>
  <c r="P2595" i="33" s="1"/>
  <c r="O2594" i="33"/>
  <c r="P2594" i="33" s="1"/>
  <c r="O2593" i="33"/>
  <c r="P2593" i="33" s="1"/>
  <c r="O2592" i="33"/>
  <c r="P2592" i="33" s="1"/>
  <c r="O2591" i="33"/>
  <c r="P2591" i="33" s="1"/>
  <c r="O2590" i="33"/>
  <c r="P2590" i="33" s="1"/>
  <c r="O2589" i="33"/>
  <c r="P2589" i="33" s="1"/>
  <c r="O2588" i="33"/>
  <c r="P2588" i="33" s="1"/>
  <c r="O2587" i="33"/>
  <c r="P2587" i="33" s="1"/>
  <c r="O2586" i="33"/>
  <c r="P2586" i="33" s="1"/>
  <c r="O2585" i="33"/>
  <c r="P2585" i="33" s="1"/>
  <c r="O2584" i="33"/>
  <c r="P2584" i="33" s="1"/>
  <c r="O2583" i="33"/>
  <c r="P2583" i="33" s="1"/>
  <c r="O2582" i="33"/>
  <c r="P2582" i="33" s="1"/>
  <c r="O2581" i="33"/>
  <c r="P2581" i="33" s="1"/>
  <c r="O2580" i="33"/>
  <c r="P2580" i="33" s="1"/>
  <c r="O2579" i="33"/>
  <c r="P2579" i="33" s="1"/>
  <c r="O2578" i="33"/>
  <c r="P2578" i="33" s="1"/>
  <c r="O2577" i="33"/>
  <c r="P2577" i="33" s="1"/>
  <c r="O2576" i="33"/>
  <c r="P2576" i="33" s="1"/>
  <c r="O2575" i="33"/>
  <c r="P2575" i="33" s="1"/>
  <c r="O2574" i="33"/>
  <c r="P2574" i="33" s="1"/>
  <c r="O2573" i="33"/>
  <c r="P2573" i="33" s="1"/>
  <c r="O2572" i="33"/>
  <c r="P2572" i="33" s="1"/>
  <c r="O2571" i="33"/>
  <c r="P2571" i="33" s="1"/>
  <c r="O2570" i="33"/>
  <c r="P2570" i="33" s="1"/>
  <c r="O2569" i="33"/>
  <c r="P2569" i="33" s="1"/>
  <c r="O2568" i="33"/>
  <c r="P2568" i="33" s="1"/>
  <c r="O2567" i="33"/>
  <c r="P2567" i="33" s="1"/>
  <c r="O2566" i="33"/>
  <c r="P2566" i="33" s="1"/>
  <c r="O2565" i="33"/>
  <c r="P2565" i="33" s="1"/>
  <c r="O2564" i="33"/>
  <c r="P2564" i="33" s="1"/>
  <c r="O2563" i="33"/>
  <c r="P2563" i="33" s="1"/>
  <c r="O2562" i="33"/>
  <c r="P2562" i="33" s="1"/>
  <c r="O2561" i="33"/>
  <c r="P2561" i="33" s="1"/>
  <c r="O2560" i="33"/>
  <c r="P2560" i="33" s="1"/>
  <c r="O2559" i="33"/>
  <c r="P2559" i="33" s="1"/>
  <c r="O2558" i="33"/>
  <c r="P2558" i="33" s="1"/>
  <c r="O2557" i="33"/>
  <c r="P2557" i="33" s="1"/>
  <c r="O2556" i="33"/>
  <c r="P2556" i="33" s="1"/>
  <c r="O2555" i="33"/>
  <c r="P2555" i="33" s="1"/>
  <c r="O2554" i="33"/>
  <c r="P2554" i="33" s="1"/>
  <c r="O2553" i="33"/>
  <c r="P2553" i="33" s="1"/>
  <c r="O2552" i="33"/>
  <c r="P2552" i="33" s="1"/>
  <c r="O2551" i="33"/>
  <c r="P2551" i="33" s="1"/>
  <c r="O2550" i="33"/>
  <c r="P2550" i="33" s="1"/>
  <c r="O2549" i="33"/>
  <c r="P2549" i="33" s="1"/>
  <c r="O2548" i="33"/>
  <c r="P2548" i="33" s="1"/>
  <c r="O2547" i="33"/>
  <c r="P2547" i="33" s="1"/>
  <c r="O2546" i="33"/>
  <c r="P2546" i="33" s="1"/>
  <c r="O2545" i="33"/>
  <c r="P2545" i="33" s="1"/>
  <c r="O2544" i="33"/>
  <c r="P2544" i="33" s="1"/>
  <c r="O2543" i="33"/>
  <c r="P2543" i="33" s="1"/>
  <c r="O2542" i="33"/>
  <c r="P2542" i="33" s="1"/>
  <c r="O2541" i="33"/>
  <c r="P2541" i="33" s="1"/>
  <c r="O2540" i="33"/>
  <c r="P2540" i="33" s="1"/>
  <c r="O2539" i="33"/>
  <c r="P2539" i="33" s="1"/>
  <c r="O2538" i="33"/>
  <c r="P2538" i="33" s="1"/>
  <c r="O2537" i="33"/>
  <c r="P2537" i="33" s="1"/>
  <c r="O2536" i="33"/>
  <c r="P2536" i="33" s="1"/>
  <c r="O2535" i="33"/>
  <c r="P2535" i="33" s="1"/>
  <c r="O2534" i="33"/>
  <c r="P2534" i="33" s="1"/>
  <c r="O2533" i="33"/>
  <c r="P2533" i="33" s="1"/>
  <c r="O2532" i="33"/>
  <c r="P2532" i="33" s="1"/>
  <c r="O2531" i="33"/>
  <c r="P2531" i="33" s="1"/>
  <c r="O2530" i="33"/>
  <c r="P2530" i="33" s="1"/>
  <c r="O2529" i="33"/>
  <c r="P2529" i="33" s="1"/>
  <c r="O2528" i="33"/>
  <c r="P2528" i="33" s="1"/>
  <c r="O2527" i="33"/>
  <c r="P2527" i="33" s="1"/>
  <c r="O2526" i="33"/>
  <c r="P2526" i="33" s="1"/>
  <c r="O2525" i="33"/>
  <c r="P2525" i="33" s="1"/>
  <c r="O2524" i="33"/>
  <c r="P2524" i="33" s="1"/>
  <c r="O2523" i="33"/>
  <c r="P2523" i="33" s="1"/>
  <c r="O2522" i="33"/>
  <c r="P2522" i="33" s="1"/>
  <c r="O2521" i="33"/>
  <c r="P2521" i="33" s="1"/>
  <c r="O2520" i="33"/>
  <c r="P2520" i="33" s="1"/>
  <c r="O2519" i="33"/>
  <c r="P2519" i="33" s="1"/>
  <c r="O2518" i="33"/>
  <c r="P2518" i="33" s="1"/>
  <c r="O2517" i="33"/>
  <c r="P2517" i="33" s="1"/>
  <c r="O2516" i="33"/>
  <c r="P2516" i="33" s="1"/>
  <c r="O2515" i="33"/>
  <c r="P2515" i="33" s="1"/>
  <c r="O2514" i="33"/>
  <c r="P2514" i="33" s="1"/>
  <c r="O2513" i="33"/>
  <c r="P2513" i="33" s="1"/>
  <c r="O2512" i="33"/>
  <c r="P2512" i="33" s="1"/>
  <c r="O2511" i="33"/>
  <c r="P2511" i="33" s="1"/>
  <c r="O2510" i="33"/>
  <c r="P2510" i="33" s="1"/>
  <c r="O2509" i="33"/>
  <c r="P2509" i="33" s="1"/>
  <c r="O2508" i="33"/>
  <c r="P2508" i="33" s="1"/>
  <c r="O2507" i="33"/>
  <c r="P2507" i="33" s="1"/>
  <c r="O2506" i="33"/>
  <c r="P2506" i="33" s="1"/>
  <c r="O2505" i="33"/>
  <c r="P2505" i="33" s="1"/>
  <c r="O2504" i="33"/>
  <c r="P2504" i="33" s="1"/>
  <c r="O2503" i="33"/>
  <c r="P2503" i="33" s="1"/>
  <c r="O2502" i="33"/>
  <c r="P2502" i="33" s="1"/>
  <c r="O2501" i="33"/>
  <c r="P2501" i="33" s="1"/>
  <c r="O2500" i="33"/>
  <c r="P2500" i="33" s="1"/>
  <c r="O2499" i="33"/>
  <c r="P2499" i="33" s="1"/>
  <c r="O2498" i="33"/>
  <c r="P2498" i="33" s="1"/>
  <c r="O2497" i="33"/>
  <c r="P2497" i="33" s="1"/>
  <c r="O2496" i="33"/>
  <c r="P2496" i="33" s="1"/>
  <c r="O2495" i="33"/>
  <c r="P2495" i="33" s="1"/>
  <c r="O2494" i="33"/>
  <c r="P2494" i="33" s="1"/>
  <c r="O2493" i="33"/>
  <c r="P2493" i="33" s="1"/>
  <c r="O2492" i="33"/>
  <c r="P2492" i="33" s="1"/>
  <c r="O2491" i="33"/>
  <c r="P2491" i="33" s="1"/>
  <c r="O2490" i="33"/>
  <c r="P2490" i="33" s="1"/>
  <c r="O2489" i="33"/>
  <c r="P2489" i="33" s="1"/>
  <c r="O2488" i="33"/>
  <c r="P2488" i="33" s="1"/>
  <c r="O2487" i="33"/>
  <c r="P2487" i="33" s="1"/>
  <c r="O2486" i="33"/>
  <c r="P2486" i="33" s="1"/>
  <c r="O2485" i="33"/>
  <c r="P2485" i="33" s="1"/>
  <c r="O2484" i="33"/>
  <c r="P2484" i="33" s="1"/>
  <c r="O2483" i="33"/>
  <c r="P2483" i="33" s="1"/>
  <c r="O2482" i="33"/>
  <c r="P2482" i="33" s="1"/>
  <c r="O2481" i="33"/>
  <c r="P2481" i="33" s="1"/>
  <c r="O2480" i="33"/>
  <c r="P2480" i="33" s="1"/>
  <c r="O2479" i="33"/>
  <c r="P2479" i="33" s="1"/>
  <c r="O2478" i="33"/>
  <c r="P2478" i="33" s="1"/>
  <c r="O2477" i="33"/>
  <c r="P2477" i="33" s="1"/>
  <c r="O2476" i="33"/>
  <c r="P2476" i="33" s="1"/>
  <c r="O2475" i="33"/>
  <c r="P2475" i="33" s="1"/>
  <c r="O2474" i="33"/>
  <c r="P2474" i="33" s="1"/>
  <c r="O2473" i="33"/>
  <c r="P2473" i="33" s="1"/>
  <c r="O2472" i="33"/>
  <c r="P2472" i="33" s="1"/>
  <c r="O2471" i="33"/>
  <c r="P2471" i="33" s="1"/>
  <c r="O2470" i="33"/>
  <c r="P2470" i="33" s="1"/>
  <c r="O2469" i="33"/>
  <c r="P2469" i="33" s="1"/>
  <c r="O2468" i="33"/>
  <c r="P2468" i="33" s="1"/>
  <c r="O2467" i="33"/>
  <c r="P2467" i="33" s="1"/>
  <c r="O2466" i="33"/>
  <c r="P2466" i="33" s="1"/>
  <c r="O2465" i="33"/>
  <c r="P2465" i="33" s="1"/>
  <c r="O2464" i="33"/>
  <c r="P2464" i="33" s="1"/>
  <c r="O2463" i="33"/>
  <c r="P2463" i="33" s="1"/>
  <c r="O2462" i="33"/>
  <c r="P2462" i="33" s="1"/>
  <c r="O2461" i="33"/>
  <c r="P2461" i="33" s="1"/>
  <c r="O2460" i="33"/>
  <c r="P2460" i="33" s="1"/>
  <c r="O2459" i="33"/>
  <c r="P2459" i="33" s="1"/>
  <c r="O2458" i="33"/>
  <c r="P2458" i="33" s="1"/>
  <c r="O2457" i="33"/>
  <c r="P2457" i="33" s="1"/>
  <c r="O2456" i="33"/>
  <c r="P2456" i="33" s="1"/>
  <c r="O2455" i="33"/>
  <c r="P2455" i="33" s="1"/>
  <c r="O2454" i="33"/>
  <c r="P2454" i="33" s="1"/>
  <c r="O2453" i="33"/>
  <c r="P2453" i="33" s="1"/>
  <c r="O2452" i="33"/>
  <c r="P2452" i="33" s="1"/>
  <c r="O2451" i="33"/>
  <c r="P2451" i="33" s="1"/>
  <c r="O2450" i="33"/>
  <c r="P2450" i="33" s="1"/>
  <c r="O2449" i="33"/>
  <c r="P2449" i="33" s="1"/>
  <c r="O2448" i="33"/>
  <c r="P2448" i="33" s="1"/>
  <c r="O2447" i="33"/>
  <c r="P2447" i="33" s="1"/>
  <c r="O2446" i="33"/>
  <c r="P2446" i="33" s="1"/>
  <c r="O2445" i="33"/>
  <c r="P2445" i="33" s="1"/>
  <c r="O2444" i="33"/>
  <c r="P2444" i="33" s="1"/>
  <c r="O2443" i="33"/>
  <c r="P2443" i="33" s="1"/>
  <c r="O2442" i="33"/>
  <c r="P2442" i="33" s="1"/>
  <c r="O2441" i="33"/>
  <c r="P2441" i="33" s="1"/>
  <c r="O2440" i="33"/>
  <c r="P2440" i="33" s="1"/>
  <c r="O2439" i="33"/>
  <c r="P2439" i="33" s="1"/>
  <c r="O2438" i="33"/>
  <c r="P2438" i="33" s="1"/>
  <c r="O2437" i="33"/>
  <c r="P2437" i="33" s="1"/>
  <c r="O2436" i="33"/>
  <c r="P2436" i="33" s="1"/>
  <c r="O2435" i="33"/>
  <c r="P2435" i="33" s="1"/>
  <c r="O2434" i="33"/>
  <c r="P2434" i="33" s="1"/>
  <c r="O2433" i="33"/>
  <c r="P2433" i="33" s="1"/>
  <c r="O2432" i="33"/>
  <c r="P2432" i="33" s="1"/>
  <c r="O2431" i="33"/>
  <c r="P2431" i="33" s="1"/>
  <c r="O2430" i="33"/>
  <c r="P2430" i="33" s="1"/>
  <c r="O2429" i="33"/>
  <c r="P2429" i="33" s="1"/>
  <c r="O2428" i="33"/>
  <c r="P2428" i="33" s="1"/>
  <c r="O2427" i="33"/>
  <c r="P2427" i="33" s="1"/>
  <c r="O2426" i="33"/>
  <c r="P2426" i="33" s="1"/>
  <c r="O2425" i="33"/>
  <c r="P2425" i="33" s="1"/>
  <c r="O2424" i="33"/>
  <c r="P2424" i="33" s="1"/>
  <c r="O2423" i="33"/>
  <c r="P2423" i="33" s="1"/>
  <c r="O2422" i="33"/>
  <c r="P2422" i="33" s="1"/>
  <c r="O2421" i="33"/>
  <c r="P2421" i="33" s="1"/>
  <c r="O2420" i="33"/>
  <c r="P2420" i="33" s="1"/>
  <c r="O2419" i="33"/>
  <c r="P2419" i="33" s="1"/>
  <c r="O2418" i="33"/>
  <c r="P2418" i="33" s="1"/>
  <c r="O2417" i="33"/>
  <c r="P2417" i="33" s="1"/>
  <c r="O2416" i="33"/>
  <c r="P2416" i="33" s="1"/>
  <c r="O2415" i="33"/>
  <c r="P2415" i="33" s="1"/>
  <c r="O2414" i="33"/>
  <c r="P2414" i="33" s="1"/>
  <c r="O2413" i="33"/>
  <c r="P2413" i="33" s="1"/>
  <c r="O2412" i="33"/>
  <c r="P2412" i="33" s="1"/>
  <c r="O2411" i="33"/>
  <c r="P2411" i="33" s="1"/>
  <c r="O2410" i="33"/>
  <c r="P2410" i="33" s="1"/>
  <c r="O2409" i="33"/>
  <c r="P2409" i="33" s="1"/>
  <c r="O2408" i="33"/>
  <c r="P2408" i="33" s="1"/>
  <c r="O2407" i="33"/>
  <c r="P2407" i="33" s="1"/>
  <c r="O2406" i="33"/>
  <c r="P2406" i="33" s="1"/>
  <c r="O2405" i="33"/>
  <c r="P2405" i="33" s="1"/>
  <c r="O2404" i="33"/>
  <c r="P2404" i="33" s="1"/>
  <c r="O2403" i="33"/>
  <c r="P2403" i="33" s="1"/>
  <c r="O2402" i="33"/>
  <c r="P2402" i="33" s="1"/>
  <c r="O2401" i="33"/>
  <c r="P2401" i="33" s="1"/>
  <c r="O2400" i="33"/>
  <c r="P2400" i="33" s="1"/>
  <c r="O2399" i="33"/>
  <c r="P2399" i="33" s="1"/>
  <c r="O2398" i="33"/>
  <c r="P2398" i="33" s="1"/>
  <c r="O2397" i="33"/>
  <c r="P2397" i="33" s="1"/>
  <c r="O2396" i="33"/>
  <c r="P2396" i="33" s="1"/>
  <c r="O2395" i="33"/>
  <c r="P2395" i="33" s="1"/>
  <c r="O2394" i="33"/>
  <c r="P2394" i="33" s="1"/>
  <c r="O2393" i="33"/>
  <c r="P2393" i="33" s="1"/>
  <c r="O2392" i="33"/>
  <c r="P2392" i="33" s="1"/>
  <c r="O2391" i="33"/>
  <c r="P2391" i="33" s="1"/>
  <c r="O2390" i="33"/>
  <c r="P2390" i="33" s="1"/>
  <c r="O2389" i="33"/>
  <c r="P2389" i="33" s="1"/>
  <c r="O2388" i="33"/>
  <c r="P2388" i="33" s="1"/>
  <c r="O2387" i="33"/>
  <c r="P2387" i="33" s="1"/>
  <c r="O2386" i="33"/>
  <c r="P2386" i="33" s="1"/>
  <c r="O2385" i="33"/>
  <c r="P2385" i="33" s="1"/>
  <c r="O2384" i="33"/>
  <c r="P2384" i="33" s="1"/>
  <c r="O2383" i="33"/>
  <c r="P2383" i="33" s="1"/>
  <c r="O2382" i="33"/>
  <c r="P2382" i="33" s="1"/>
  <c r="O2381" i="33"/>
  <c r="P2381" i="33" s="1"/>
  <c r="O2380" i="33"/>
  <c r="P2380" i="33" s="1"/>
  <c r="O2379" i="33"/>
  <c r="P2379" i="33" s="1"/>
  <c r="O2378" i="33"/>
  <c r="P2378" i="33" s="1"/>
  <c r="O2377" i="33"/>
  <c r="P2377" i="33" s="1"/>
  <c r="O2376" i="33"/>
  <c r="P2376" i="33" s="1"/>
  <c r="O2375" i="33"/>
  <c r="P2375" i="33" s="1"/>
  <c r="O2374" i="33"/>
  <c r="P2374" i="33" s="1"/>
  <c r="O2373" i="33"/>
  <c r="P2373" i="33" s="1"/>
  <c r="O2372" i="33"/>
  <c r="P2372" i="33" s="1"/>
  <c r="O2371" i="33"/>
  <c r="P2371" i="33" s="1"/>
  <c r="O2370" i="33"/>
  <c r="P2370" i="33" s="1"/>
  <c r="O2369" i="33"/>
  <c r="P2369" i="33" s="1"/>
  <c r="O2368" i="33"/>
  <c r="P2368" i="33" s="1"/>
  <c r="O2367" i="33"/>
  <c r="P2367" i="33" s="1"/>
  <c r="O2366" i="33"/>
  <c r="P2366" i="33" s="1"/>
  <c r="O2365" i="33"/>
  <c r="P2365" i="33" s="1"/>
  <c r="O2364" i="33"/>
  <c r="P2364" i="33" s="1"/>
  <c r="O2363" i="33"/>
  <c r="P2363" i="33" s="1"/>
  <c r="O2362" i="33"/>
  <c r="P2362" i="33" s="1"/>
  <c r="O2361" i="33"/>
  <c r="P2361" i="33" s="1"/>
  <c r="O2360" i="33"/>
  <c r="P2360" i="33" s="1"/>
  <c r="O2359" i="33"/>
  <c r="P2359" i="33" s="1"/>
  <c r="O2358" i="33"/>
  <c r="P2358" i="33" s="1"/>
  <c r="O2357" i="33"/>
  <c r="P2357" i="33" s="1"/>
  <c r="O2356" i="33"/>
  <c r="P2356" i="33" s="1"/>
  <c r="O2355" i="33"/>
  <c r="P2355" i="33" s="1"/>
  <c r="O2354" i="33"/>
  <c r="P2354" i="33" s="1"/>
  <c r="O2353" i="33"/>
  <c r="P2353" i="33" s="1"/>
  <c r="O2352" i="33"/>
  <c r="P2352" i="33" s="1"/>
  <c r="O2351" i="33"/>
  <c r="P2351" i="33" s="1"/>
  <c r="O2350" i="33"/>
  <c r="P2350" i="33" s="1"/>
  <c r="O2349" i="33"/>
  <c r="P2349" i="33" s="1"/>
  <c r="O2348" i="33"/>
  <c r="P2348" i="33" s="1"/>
  <c r="O2347" i="33"/>
  <c r="P2347" i="33" s="1"/>
  <c r="O2346" i="33"/>
  <c r="P2346" i="33" s="1"/>
  <c r="O2345" i="33"/>
  <c r="P2345" i="33" s="1"/>
  <c r="O2344" i="33"/>
  <c r="P2344" i="33" s="1"/>
  <c r="O2343" i="33"/>
  <c r="P2343" i="33" s="1"/>
  <c r="O2342" i="33"/>
  <c r="P2342" i="33" s="1"/>
  <c r="O2341" i="33"/>
  <c r="P2341" i="33" s="1"/>
  <c r="O2340" i="33"/>
  <c r="P2340" i="33" s="1"/>
  <c r="O2339" i="33"/>
  <c r="P2339" i="33" s="1"/>
  <c r="O2338" i="33"/>
  <c r="P2338" i="33" s="1"/>
  <c r="O2337" i="33"/>
  <c r="P2337" i="33" s="1"/>
  <c r="O2336" i="33"/>
  <c r="P2336" i="33" s="1"/>
  <c r="O2335" i="33"/>
  <c r="P2335" i="33" s="1"/>
  <c r="O2334" i="33"/>
  <c r="P2334" i="33" s="1"/>
  <c r="O2333" i="33"/>
  <c r="P2333" i="33" s="1"/>
  <c r="O2332" i="33"/>
  <c r="P2332" i="33" s="1"/>
  <c r="O2331" i="33"/>
  <c r="P2331" i="33" s="1"/>
  <c r="O2330" i="33"/>
  <c r="P2330" i="33" s="1"/>
  <c r="O2329" i="33"/>
  <c r="P2329" i="33" s="1"/>
  <c r="O2328" i="33"/>
  <c r="P2328" i="33" s="1"/>
  <c r="O2327" i="33"/>
  <c r="P2327" i="33" s="1"/>
  <c r="O2326" i="33"/>
  <c r="P2326" i="33" s="1"/>
  <c r="O2325" i="33"/>
  <c r="P2325" i="33" s="1"/>
  <c r="O2324" i="33"/>
  <c r="P2324" i="33" s="1"/>
  <c r="O2323" i="33"/>
  <c r="P2323" i="33" s="1"/>
  <c r="O2322" i="33"/>
  <c r="P2322" i="33" s="1"/>
  <c r="O2321" i="33"/>
  <c r="P2321" i="33" s="1"/>
  <c r="O2320" i="33"/>
  <c r="P2320" i="33" s="1"/>
  <c r="O2319" i="33"/>
  <c r="P2319" i="33" s="1"/>
  <c r="O2318" i="33"/>
  <c r="P2318" i="33" s="1"/>
  <c r="O2317" i="33"/>
  <c r="P2317" i="33" s="1"/>
  <c r="O2316" i="33"/>
  <c r="P2316" i="33" s="1"/>
  <c r="O2315" i="33"/>
  <c r="P2315" i="33" s="1"/>
  <c r="O2314" i="33"/>
  <c r="P2314" i="33" s="1"/>
  <c r="O2313" i="33"/>
  <c r="P2313" i="33" s="1"/>
  <c r="O2312" i="33"/>
  <c r="P2312" i="33" s="1"/>
  <c r="O2311" i="33"/>
  <c r="P2311" i="33" s="1"/>
  <c r="O2310" i="33"/>
  <c r="P2310" i="33" s="1"/>
  <c r="O2309" i="33"/>
  <c r="P2309" i="33" s="1"/>
  <c r="O2308" i="33"/>
  <c r="P2308" i="33" s="1"/>
  <c r="O2307" i="33"/>
  <c r="P2307" i="33" s="1"/>
  <c r="O2306" i="33"/>
  <c r="P2306" i="33" s="1"/>
  <c r="O2305" i="33"/>
  <c r="P2305" i="33" s="1"/>
  <c r="O2304" i="33"/>
  <c r="P2304" i="33" s="1"/>
  <c r="O2303" i="33"/>
  <c r="P2303" i="33" s="1"/>
  <c r="O2302" i="33"/>
  <c r="P2302" i="33" s="1"/>
  <c r="O2301" i="33"/>
  <c r="P2301" i="33" s="1"/>
  <c r="O2300" i="33"/>
  <c r="P2300" i="33" s="1"/>
  <c r="O2299" i="33"/>
  <c r="P2299" i="33" s="1"/>
  <c r="O2298" i="33"/>
  <c r="P2298" i="33" s="1"/>
  <c r="O2297" i="33"/>
  <c r="P2297" i="33" s="1"/>
  <c r="O2296" i="33"/>
  <c r="P2296" i="33" s="1"/>
  <c r="O2295" i="33"/>
  <c r="P2295" i="33" s="1"/>
  <c r="O2294" i="33"/>
  <c r="P2294" i="33" s="1"/>
  <c r="O2293" i="33"/>
  <c r="P2293" i="33" s="1"/>
  <c r="O2292" i="33"/>
  <c r="P2292" i="33" s="1"/>
  <c r="O2291" i="33"/>
  <c r="P2291" i="33" s="1"/>
  <c r="O2290" i="33"/>
  <c r="P2290" i="33" s="1"/>
  <c r="O2289" i="33"/>
  <c r="P2289" i="33" s="1"/>
  <c r="O2288" i="33"/>
  <c r="P2288" i="33" s="1"/>
  <c r="O2287" i="33"/>
  <c r="P2287" i="33" s="1"/>
  <c r="O2286" i="33"/>
  <c r="P2286" i="33" s="1"/>
  <c r="O2285" i="33"/>
  <c r="P2285" i="33" s="1"/>
  <c r="O2284" i="33"/>
  <c r="P2284" i="33" s="1"/>
  <c r="O2283" i="33"/>
  <c r="P2283" i="33" s="1"/>
  <c r="O2282" i="33"/>
  <c r="P2282" i="33" s="1"/>
  <c r="O2281" i="33"/>
  <c r="P2281" i="33" s="1"/>
  <c r="O2280" i="33"/>
  <c r="P2280" i="33" s="1"/>
  <c r="O2279" i="33"/>
  <c r="P2279" i="33" s="1"/>
  <c r="O2278" i="33"/>
  <c r="P2278" i="33" s="1"/>
  <c r="O2277" i="33"/>
  <c r="P2277" i="33" s="1"/>
  <c r="O2276" i="33"/>
  <c r="P2276" i="33" s="1"/>
  <c r="O2275" i="33"/>
  <c r="P2275" i="33" s="1"/>
  <c r="O2274" i="33"/>
  <c r="P2274" i="33" s="1"/>
  <c r="O2273" i="33"/>
  <c r="P2273" i="33" s="1"/>
  <c r="O2272" i="33"/>
  <c r="P2272" i="33" s="1"/>
  <c r="O2271" i="33"/>
  <c r="P2271" i="33" s="1"/>
  <c r="O2270" i="33"/>
  <c r="P2270" i="33" s="1"/>
  <c r="O2269" i="33"/>
  <c r="P2269" i="33" s="1"/>
  <c r="O2268" i="33"/>
  <c r="P2268" i="33" s="1"/>
  <c r="O2267" i="33"/>
  <c r="P2267" i="33" s="1"/>
  <c r="O2266" i="33"/>
  <c r="P2266" i="33" s="1"/>
  <c r="O2265" i="33"/>
  <c r="P2265" i="33" s="1"/>
  <c r="O2264" i="33"/>
  <c r="P2264" i="33" s="1"/>
  <c r="O2263" i="33"/>
  <c r="P2263" i="33" s="1"/>
  <c r="O2262" i="33"/>
  <c r="P2262" i="33" s="1"/>
  <c r="O2261" i="33"/>
  <c r="P2261" i="33" s="1"/>
  <c r="O2260" i="33"/>
  <c r="P2260" i="33" s="1"/>
  <c r="O2259" i="33"/>
  <c r="P2259" i="33" s="1"/>
  <c r="O2258" i="33"/>
  <c r="P2258" i="33" s="1"/>
  <c r="O2257" i="33"/>
  <c r="P2257" i="33" s="1"/>
  <c r="O2256" i="33"/>
  <c r="P2256" i="33" s="1"/>
  <c r="O2255" i="33"/>
  <c r="P2255" i="33" s="1"/>
  <c r="O2254" i="33"/>
  <c r="P2254" i="33" s="1"/>
  <c r="O2253" i="33"/>
  <c r="P2253" i="33" s="1"/>
  <c r="O2252" i="33"/>
  <c r="P2252" i="33" s="1"/>
  <c r="O2251" i="33"/>
  <c r="P2251" i="33" s="1"/>
  <c r="O2250" i="33"/>
  <c r="P2250" i="33" s="1"/>
  <c r="O2249" i="33"/>
  <c r="P2249" i="33" s="1"/>
  <c r="O2248" i="33"/>
  <c r="P2248" i="33" s="1"/>
  <c r="O2247" i="33"/>
  <c r="P2247" i="33" s="1"/>
  <c r="O2246" i="33"/>
  <c r="P2246" i="33" s="1"/>
  <c r="O2245" i="33"/>
  <c r="P2245" i="33" s="1"/>
  <c r="O2244" i="33"/>
  <c r="P2244" i="33" s="1"/>
  <c r="O2243" i="33"/>
  <c r="P2243" i="33" s="1"/>
  <c r="O2242" i="33"/>
  <c r="O2241" i="33"/>
  <c r="P2241" i="33" s="1"/>
  <c r="O2240" i="33"/>
  <c r="P2240" i="33" s="1"/>
  <c r="O2239" i="33"/>
  <c r="P2239" i="33" s="1"/>
  <c r="O2238" i="33"/>
  <c r="P2238" i="33" s="1"/>
  <c r="O2237" i="33"/>
  <c r="P2237" i="33" s="1"/>
  <c r="O2236" i="33"/>
  <c r="P2236" i="33" s="1"/>
  <c r="O2235" i="33"/>
  <c r="P2235" i="33" s="1"/>
  <c r="O2234" i="33"/>
  <c r="P2234" i="33" s="1"/>
  <c r="O2233" i="33"/>
  <c r="P2233" i="33" s="1"/>
  <c r="O2232" i="33"/>
  <c r="P2232" i="33" s="1"/>
  <c r="O2231" i="33"/>
  <c r="P2231" i="33" s="1"/>
  <c r="O2230" i="33"/>
  <c r="P2230" i="33" s="1"/>
  <c r="O2229" i="33"/>
  <c r="P2229" i="33" s="1"/>
  <c r="O2228" i="33"/>
  <c r="P2228" i="33" s="1"/>
  <c r="O2227" i="33"/>
  <c r="P2227" i="33" s="1"/>
  <c r="O2226" i="33"/>
  <c r="P2226" i="33" s="1"/>
  <c r="O2225" i="33"/>
  <c r="P2225" i="33" s="1"/>
  <c r="O2224" i="33"/>
  <c r="P2224" i="33" s="1"/>
  <c r="O2223" i="33"/>
  <c r="P2223" i="33" s="1"/>
  <c r="O2222" i="33"/>
  <c r="P2222" i="33" s="1"/>
  <c r="O2221" i="33"/>
  <c r="P2221" i="33" s="1"/>
  <c r="O2220" i="33"/>
  <c r="P2220" i="33" s="1"/>
  <c r="O2219" i="33"/>
  <c r="P2219" i="33" s="1"/>
  <c r="O2218" i="33"/>
  <c r="P2218" i="33" s="1"/>
  <c r="O2217" i="33"/>
  <c r="P2217" i="33" s="1"/>
  <c r="O2216" i="33"/>
  <c r="P2216" i="33" s="1"/>
  <c r="O2215" i="33"/>
  <c r="P2215" i="33" s="1"/>
  <c r="O2214" i="33"/>
  <c r="P2214" i="33" s="1"/>
  <c r="O2213" i="33"/>
  <c r="P2213" i="33" s="1"/>
  <c r="O2212" i="33"/>
  <c r="P2212" i="33" s="1"/>
  <c r="O2211" i="33"/>
  <c r="P2211" i="33" s="1"/>
  <c r="O2210" i="33"/>
  <c r="P2210" i="33" s="1"/>
  <c r="O2209" i="33"/>
  <c r="P2209" i="33" s="1"/>
  <c r="O2208" i="33"/>
  <c r="P2208" i="33" s="1"/>
  <c r="O2207" i="33"/>
  <c r="P2207" i="33" s="1"/>
  <c r="O2206" i="33"/>
  <c r="P2206" i="33" s="1"/>
  <c r="O2205" i="33"/>
  <c r="P2205" i="33" s="1"/>
  <c r="O2204" i="33"/>
  <c r="P2204" i="33" s="1"/>
  <c r="O2203" i="33"/>
  <c r="P2203" i="33" s="1"/>
  <c r="O2202" i="33"/>
  <c r="P2202" i="33" s="1"/>
  <c r="O2201" i="33"/>
  <c r="P2201" i="33" s="1"/>
  <c r="O2200" i="33"/>
  <c r="P2200" i="33" s="1"/>
  <c r="O2199" i="33"/>
  <c r="P2199" i="33" s="1"/>
  <c r="O2198" i="33"/>
  <c r="P2198" i="33" s="1"/>
  <c r="O2197" i="33"/>
  <c r="P2197" i="33" s="1"/>
  <c r="O2196" i="33"/>
  <c r="P2196" i="33" s="1"/>
  <c r="O2195" i="33"/>
  <c r="P2195" i="33" s="1"/>
  <c r="O2194" i="33"/>
  <c r="P2194" i="33" s="1"/>
  <c r="O2193" i="33"/>
  <c r="P2193" i="33" s="1"/>
  <c r="O2192" i="33"/>
  <c r="P2192" i="33" s="1"/>
  <c r="O2191" i="33"/>
  <c r="P2191" i="33" s="1"/>
  <c r="O2190" i="33"/>
  <c r="P2190" i="33" s="1"/>
  <c r="O2189" i="33"/>
  <c r="P2189" i="33" s="1"/>
  <c r="O2188" i="33"/>
  <c r="P2188" i="33" s="1"/>
  <c r="O2187" i="33"/>
  <c r="P2187" i="33" s="1"/>
  <c r="O2185" i="33"/>
  <c r="P2185" i="33" s="1"/>
  <c r="O2184" i="33"/>
  <c r="P2184" i="33" s="1"/>
  <c r="O2183" i="33"/>
  <c r="P2183" i="33" s="1"/>
  <c r="O2182" i="33"/>
  <c r="P2182" i="33" s="1"/>
  <c r="O2181" i="33"/>
  <c r="P2181" i="33" s="1"/>
  <c r="O2180" i="33"/>
  <c r="P2180" i="33" s="1"/>
  <c r="O2179" i="33"/>
  <c r="P2179" i="33" s="1"/>
  <c r="O2178" i="33"/>
  <c r="P2178" i="33" s="1"/>
  <c r="O2177" i="33"/>
  <c r="P2177" i="33" s="1"/>
  <c r="O2176" i="33"/>
  <c r="P2176" i="33" s="1"/>
  <c r="O2175" i="33"/>
  <c r="P2175" i="33" s="1"/>
  <c r="O2174" i="33"/>
  <c r="P2174" i="33" s="1"/>
  <c r="O2173" i="33"/>
  <c r="P2173" i="33" s="1"/>
  <c r="O2172" i="33"/>
  <c r="P2172" i="33" s="1"/>
  <c r="O2171" i="33"/>
  <c r="P2171" i="33" s="1"/>
  <c r="O2170" i="33"/>
  <c r="P2170" i="33" s="1"/>
  <c r="O2169" i="33"/>
  <c r="P2169" i="33" s="1"/>
  <c r="O2168" i="33"/>
  <c r="P2168" i="33" s="1"/>
  <c r="O2167" i="33"/>
  <c r="P2167" i="33" s="1"/>
  <c r="O2166" i="33"/>
  <c r="P2166" i="33" s="1"/>
  <c r="O2165" i="33"/>
  <c r="P2165" i="33" s="1"/>
  <c r="O2164" i="33"/>
  <c r="P2164" i="33" s="1"/>
  <c r="O2163" i="33"/>
  <c r="P2163" i="33" s="1"/>
  <c r="O2162" i="33"/>
  <c r="P2162" i="33" s="1"/>
  <c r="O2161" i="33"/>
  <c r="P2161" i="33" s="1"/>
  <c r="O2160" i="33"/>
  <c r="P2160" i="33" s="1"/>
  <c r="O2159" i="33"/>
  <c r="P2159" i="33" s="1"/>
  <c r="O2158" i="33"/>
  <c r="P2158" i="33" s="1"/>
  <c r="O2157" i="33"/>
  <c r="P2157" i="33" s="1"/>
  <c r="O2156" i="33"/>
  <c r="P2156" i="33" s="1"/>
  <c r="O2155" i="33"/>
  <c r="P2155" i="33" s="1"/>
  <c r="O2154" i="33"/>
  <c r="P2154" i="33" s="1"/>
  <c r="O2153" i="33"/>
  <c r="P2153" i="33" s="1"/>
  <c r="O2152" i="33"/>
  <c r="P2152" i="33" s="1"/>
  <c r="O2151" i="33"/>
  <c r="P2151" i="33" s="1"/>
  <c r="O2150" i="33"/>
  <c r="P2150" i="33" s="1"/>
  <c r="O2149" i="33"/>
  <c r="P2149" i="33" s="1"/>
  <c r="O2148" i="33"/>
  <c r="P2148" i="33" s="1"/>
  <c r="O2147" i="33"/>
  <c r="P2147" i="33" s="1"/>
  <c r="O2146" i="33"/>
  <c r="P2146" i="33" s="1"/>
  <c r="O2145" i="33"/>
  <c r="P2145" i="33" s="1"/>
  <c r="O2144" i="33"/>
  <c r="P2144" i="33" s="1"/>
  <c r="O2143" i="33"/>
  <c r="P2143" i="33" s="1"/>
  <c r="O2142" i="33"/>
  <c r="P2142" i="33" s="1"/>
  <c r="O2141" i="33"/>
  <c r="P2141" i="33" s="1"/>
  <c r="O2140" i="33"/>
  <c r="P2140" i="33" s="1"/>
  <c r="O2139" i="33"/>
  <c r="P2139" i="33" s="1"/>
  <c r="O2138" i="33"/>
  <c r="P2138" i="33" s="1"/>
  <c r="O2137" i="33"/>
  <c r="P2137" i="33" s="1"/>
  <c r="O2136" i="33"/>
  <c r="P2136" i="33" s="1"/>
  <c r="O2135" i="33"/>
  <c r="P2135" i="33" s="1"/>
  <c r="O2134" i="33"/>
  <c r="P2134" i="33" s="1"/>
  <c r="O2133" i="33"/>
  <c r="P2133" i="33" s="1"/>
  <c r="O2132" i="33"/>
  <c r="P2132" i="33" s="1"/>
  <c r="O2131" i="33"/>
  <c r="P2131" i="33" s="1"/>
  <c r="O2130" i="33"/>
  <c r="P2130" i="33" s="1"/>
  <c r="O2129" i="33"/>
  <c r="P2129" i="33" s="1"/>
  <c r="O2128" i="33"/>
  <c r="P2128" i="33" s="1"/>
  <c r="O2127" i="33"/>
  <c r="P2127" i="33" s="1"/>
  <c r="O2126" i="33"/>
  <c r="P2126" i="33" s="1"/>
  <c r="O2125" i="33"/>
  <c r="P2125" i="33" s="1"/>
  <c r="O2124" i="33"/>
  <c r="P2124" i="33" s="1"/>
  <c r="O2123" i="33"/>
  <c r="P2123" i="33" s="1"/>
  <c r="O2122" i="33"/>
  <c r="P2122" i="33" s="1"/>
  <c r="O2121" i="33"/>
  <c r="P2121" i="33" s="1"/>
  <c r="O2120" i="33"/>
  <c r="P2120" i="33" s="1"/>
  <c r="O2119" i="33"/>
  <c r="P2119" i="33" s="1"/>
  <c r="O2118" i="33"/>
  <c r="P2118" i="33" s="1"/>
  <c r="O2117" i="33"/>
  <c r="P2117" i="33" s="1"/>
  <c r="O2116" i="33"/>
  <c r="P2116" i="33" s="1"/>
  <c r="O2115" i="33"/>
  <c r="P2115" i="33" s="1"/>
  <c r="O2114" i="33"/>
  <c r="P2114" i="33" s="1"/>
  <c r="O2113" i="33"/>
  <c r="P2113" i="33" s="1"/>
  <c r="O2112" i="33"/>
  <c r="P2112" i="33" s="1"/>
  <c r="O2111" i="33"/>
  <c r="P2111" i="33" s="1"/>
  <c r="O2110" i="33"/>
  <c r="P2110" i="33" s="1"/>
  <c r="O2109" i="33"/>
  <c r="P2109" i="33" s="1"/>
  <c r="O2108" i="33"/>
  <c r="P2108" i="33" s="1"/>
  <c r="O2107" i="33"/>
  <c r="P2107" i="33" s="1"/>
  <c r="O2106" i="33"/>
  <c r="P2106" i="33" s="1"/>
  <c r="O2105" i="33"/>
  <c r="P2105" i="33" s="1"/>
  <c r="O2104" i="33"/>
  <c r="P2104" i="33" s="1"/>
  <c r="O2103" i="33"/>
  <c r="P2103" i="33" s="1"/>
  <c r="O2102" i="33"/>
  <c r="P2102" i="33" s="1"/>
  <c r="O2101" i="33"/>
  <c r="P2101" i="33" s="1"/>
  <c r="O2100" i="33"/>
  <c r="P2100" i="33" s="1"/>
  <c r="O2099" i="33"/>
  <c r="P2099" i="33" s="1"/>
  <c r="O2098" i="33"/>
  <c r="P2098" i="33" s="1"/>
  <c r="O2097" i="33"/>
  <c r="P2097" i="33" s="1"/>
  <c r="O2096" i="33"/>
  <c r="P2096" i="33" s="1"/>
  <c r="O2095" i="33"/>
  <c r="P2095" i="33" s="1"/>
  <c r="O2094" i="33"/>
  <c r="P2094" i="33" s="1"/>
  <c r="O2093" i="33"/>
  <c r="P2093" i="33" s="1"/>
  <c r="O2092" i="33"/>
  <c r="P2092" i="33" s="1"/>
  <c r="O2091" i="33"/>
  <c r="P2091" i="33" s="1"/>
  <c r="O2090" i="33"/>
  <c r="P2090" i="33" s="1"/>
  <c r="O2089" i="33"/>
  <c r="P2089" i="33" s="1"/>
  <c r="O2088" i="33"/>
  <c r="P2088" i="33" s="1"/>
  <c r="O2087" i="33"/>
  <c r="P2087" i="33" s="1"/>
  <c r="O2086" i="33"/>
  <c r="P2086" i="33" s="1"/>
  <c r="O2085" i="33"/>
  <c r="P2085" i="33" s="1"/>
  <c r="O2084" i="33"/>
  <c r="P2084" i="33" s="1"/>
  <c r="O2083" i="33"/>
  <c r="P2083" i="33" s="1"/>
  <c r="O2082" i="33"/>
  <c r="P2082" i="33" s="1"/>
  <c r="O2081" i="33"/>
  <c r="P2081" i="33" s="1"/>
  <c r="O2080" i="33"/>
  <c r="P2080" i="33" s="1"/>
  <c r="O2079" i="33"/>
  <c r="P2079" i="33" s="1"/>
  <c r="O2078" i="33"/>
  <c r="P2078" i="33" s="1"/>
  <c r="O2077" i="33"/>
  <c r="P2077" i="33" s="1"/>
  <c r="O2076" i="33"/>
  <c r="P2076" i="33" s="1"/>
  <c r="O2075" i="33"/>
  <c r="P2075" i="33" s="1"/>
  <c r="O2074" i="33"/>
  <c r="P2074" i="33" s="1"/>
  <c r="O2073" i="33"/>
  <c r="P2073" i="33" s="1"/>
  <c r="O2072" i="33"/>
  <c r="P2072" i="33" s="1"/>
  <c r="O2071" i="33"/>
  <c r="P2071" i="33" s="1"/>
  <c r="O2070" i="33"/>
  <c r="P2070" i="33" s="1"/>
  <c r="O2069" i="33"/>
  <c r="P2069" i="33" s="1"/>
  <c r="O2068" i="33"/>
  <c r="P2068" i="33" s="1"/>
  <c r="O2067" i="33"/>
  <c r="P2067" i="33" s="1"/>
  <c r="O2066" i="33"/>
  <c r="P2066" i="33" s="1"/>
  <c r="O2065" i="33"/>
  <c r="P2065" i="33" s="1"/>
  <c r="O2064" i="33"/>
  <c r="P2064" i="33" s="1"/>
  <c r="O2063" i="33"/>
  <c r="P2063" i="33" s="1"/>
  <c r="O2062" i="33"/>
  <c r="P2062" i="33" s="1"/>
  <c r="O2061" i="33"/>
  <c r="P2061" i="33" s="1"/>
  <c r="O2060" i="33"/>
  <c r="P2060" i="33" s="1"/>
  <c r="O2059" i="33"/>
  <c r="P2059" i="33" s="1"/>
  <c r="O2058" i="33"/>
  <c r="P2058" i="33" s="1"/>
  <c r="O2057" i="33"/>
  <c r="P2057" i="33" s="1"/>
  <c r="O2056" i="33"/>
  <c r="P2056" i="33" s="1"/>
  <c r="O2055" i="33"/>
  <c r="P2055" i="33" s="1"/>
  <c r="O2054" i="33"/>
  <c r="P2054" i="33" s="1"/>
  <c r="O2053" i="33"/>
  <c r="P2053" i="33" s="1"/>
  <c r="O2052" i="33"/>
  <c r="P2052" i="33" s="1"/>
  <c r="O2051" i="33"/>
  <c r="P2051" i="33" s="1"/>
  <c r="O2050" i="33"/>
  <c r="P2050" i="33" s="1"/>
  <c r="O2049" i="33"/>
  <c r="P2049" i="33" s="1"/>
  <c r="O2048" i="33"/>
  <c r="P2048" i="33" s="1"/>
  <c r="O2047" i="33"/>
  <c r="P2047" i="33" s="1"/>
  <c r="O2046" i="33"/>
  <c r="P2046" i="33" s="1"/>
  <c r="O2045" i="33"/>
  <c r="P2045" i="33" s="1"/>
  <c r="O2044" i="33"/>
  <c r="P2044" i="33" s="1"/>
  <c r="O2043" i="33"/>
  <c r="P2043" i="33" s="1"/>
  <c r="O2042" i="33"/>
  <c r="P2042" i="33" s="1"/>
  <c r="O2041" i="33"/>
  <c r="P2041" i="33" s="1"/>
  <c r="O2040" i="33"/>
  <c r="P2040" i="33" s="1"/>
  <c r="O2039" i="33"/>
  <c r="P2039" i="33" s="1"/>
  <c r="O2038" i="33"/>
  <c r="P2038" i="33" s="1"/>
  <c r="O2037" i="33"/>
  <c r="P2037" i="33" s="1"/>
  <c r="O2036" i="33"/>
  <c r="P2036" i="33" s="1"/>
  <c r="O2035" i="33"/>
  <c r="P2035" i="33" s="1"/>
  <c r="O2034" i="33"/>
  <c r="P2034" i="33" s="1"/>
  <c r="O2033" i="33"/>
  <c r="P2033" i="33" s="1"/>
  <c r="O2032" i="33"/>
  <c r="P2032" i="33" s="1"/>
  <c r="O2031" i="33"/>
  <c r="P2031" i="33" s="1"/>
  <c r="O2030" i="33"/>
  <c r="P2030" i="33" s="1"/>
  <c r="O2029" i="33"/>
  <c r="P2029" i="33" s="1"/>
  <c r="O2028" i="33"/>
  <c r="P2028" i="33" s="1"/>
  <c r="O2027" i="33"/>
  <c r="P2027" i="33" s="1"/>
  <c r="O2026" i="33"/>
  <c r="P2026" i="33" s="1"/>
  <c r="O2025" i="33"/>
  <c r="P2025" i="33" s="1"/>
  <c r="O2024" i="33"/>
  <c r="P2024" i="33" s="1"/>
  <c r="O2023" i="33"/>
  <c r="P2023" i="33" s="1"/>
  <c r="O2022" i="33"/>
  <c r="P2022" i="33" s="1"/>
  <c r="O2021" i="33"/>
  <c r="P2021" i="33" s="1"/>
  <c r="O2020" i="33"/>
  <c r="P2020" i="33" s="1"/>
  <c r="O2019" i="33"/>
  <c r="P2019" i="33" s="1"/>
  <c r="O2018" i="33"/>
  <c r="P2018" i="33" s="1"/>
  <c r="O2017" i="33"/>
  <c r="P2017" i="33" s="1"/>
  <c r="O2016" i="33"/>
  <c r="P2016" i="33" s="1"/>
  <c r="O2015" i="33"/>
  <c r="P2015" i="33" s="1"/>
  <c r="O2014" i="33"/>
  <c r="P2014" i="33" s="1"/>
  <c r="O2013" i="33"/>
  <c r="P2013" i="33" s="1"/>
  <c r="O2012" i="33"/>
  <c r="P2012" i="33" s="1"/>
  <c r="O2011" i="33"/>
  <c r="P2011" i="33" s="1"/>
  <c r="O2010" i="33"/>
  <c r="P2010" i="33" s="1"/>
  <c r="O2009" i="33"/>
  <c r="P2009" i="33" s="1"/>
  <c r="O2008" i="33"/>
  <c r="P2008" i="33" s="1"/>
  <c r="O2007" i="33"/>
  <c r="P2007" i="33" s="1"/>
  <c r="O2006" i="33"/>
  <c r="P2006" i="33" s="1"/>
  <c r="O2005" i="33"/>
  <c r="P2005" i="33" s="1"/>
  <c r="O2004" i="33"/>
  <c r="P2004" i="33" s="1"/>
  <c r="O2003" i="33"/>
  <c r="P2003" i="33" s="1"/>
  <c r="O2002" i="33"/>
  <c r="P2002" i="33" s="1"/>
  <c r="O2001" i="33"/>
  <c r="P2001" i="33" s="1"/>
  <c r="O2000" i="33"/>
  <c r="P2000" i="33" s="1"/>
  <c r="O1999" i="33"/>
  <c r="P1999" i="33" s="1"/>
  <c r="O1998" i="33"/>
  <c r="P1998" i="33" s="1"/>
  <c r="O1997" i="33"/>
  <c r="P1997" i="33" s="1"/>
  <c r="O1996" i="33"/>
  <c r="P1996" i="33" s="1"/>
  <c r="O1995" i="33"/>
  <c r="P1995" i="33" s="1"/>
  <c r="O1994" i="33"/>
  <c r="P1994" i="33" s="1"/>
  <c r="O1993" i="33"/>
  <c r="P1993" i="33" s="1"/>
  <c r="O1992" i="33"/>
  <c r="P1992" i="33" s="1"/>
  <c r="O1991" i="33"/>
  <c r="P1991" i="33" s="1"/>
  <c r="O1990" i="33"/>
  <c r="P1990" i="33" s="1"/>
  <c r="O1989" i="33"/>
  <c r="P1989" i="33" s="1"/>
  <c r="O1988" i="33"/>
  <c r="P1988" i="33" s="1"/>
  <c r="O1987" i="33"/>
  <c r="P1987" i="33" s="1"/>
  <c r="O1986" i="33"/>
  <c r="P1986" i="33" s="1"/>
  <c r="O1985" i="33"/>
  <c r="P1985" i="33" s="1"/>
  <c r="O1984" i="33"/>
  <c r="P1984" i="33" s="1"/>
  <c r="O1983" i="33"/>
  <c r="P1983" i="33" s="1"/>
  <c r="O1982" i="33"/>
  <c r="P1982" i="33" s="1"/>
  <c r="O1981" i="33"/>
  <c r="P1981" i="33" s="1"/>
  <c r="O1980" i="33"/>
  <c r="P1980" i="33" s="1"/>
  <c r="O1979" i="33"/>
  <c r="P1979" i="33" s="1"/>
  <c r="O1978" i="33"/>
  <c r="P1978" i="33" s="1"/>
  <c r="O1977" i="33"/>
  <c r="P1977" i="33" s="1"/>
  <c r="O1976" i="33"/>
  <c r="P1976" i="33" s="1"/>
  <c r="O1975" i="33"/>
  <c r="P1975" i="33" s="1"/>
  <c r="O1974" i="33"/>
  <c r="P1974" i="33" s="1"/>
  <c r="O1973" i="33"/>
  <c r="P1973" i="33" s="1"/>
  <c r="O1972" i="33"/>
  <c r="P1972" i="33" s="1"/>
  <c r="O1971" i="33"/>
  <c r="P1971" i="33" s="1"/>
  <c r="O1970" i="33"/>
  <c r="P1970" i="33" s="1"/>
  <c r="O1969" i="33"/>
  <c r="P1969" i="33" s="1"/>
  <c r="O1968" i="33"/>
  <c r="P1968" i="33" s="1"/>
  <c r="O1967" i="33"/>
  <c r="P1967" i="33" s="1"/>
  <c r="O1966" i="33"/>
  <c r="P1966" i="33" s="1"/>
  <c r="O1965" i="33"/>
  <c r="P1965" i="33" s="1"/>
  <c r="O1964" i="33"/>
  <c r="P1964" i="33" s="1"/>
  <c r="O1963" i="33"/>
  <c r="P1963" i="33" s="1"/>
  <c r="O1962" i="33"/>
  <c r="P1962" i="33" s="1"/>
  <c r="O1961" i="33"/>
  <c r="P1961" i="33" s="1"/>
  <c r="O1960" i="33"/>
  <c r="P1960" i="33" s="1"/>
  <c r="O1959" i="33"/>
  <c r="P1959" i="33" s="1"/>
  <c r="O1958" i="33"/>
  <c r="P1958" i="33" s="1"/>
  <c r="O1957" i="33"/>
  <c r="P1957" i="33" s="1"/>
  <c r="O1956" i="33"/>
  <c r="P1956" i="33" s="1"/>
  <c r="O1955" i="33"/>
  <c r="P1955" i="33" s="1"/>
  <c r="O1954" i="33"/>
  <c r="P1954" i="33" s="1"/>
  <c r="O1953" i="33"/>
  <c r="P1953" i="33" s="1"/>
  <c r="O1952" i="33"/>
  <c r="P1952" i="33" s="1"/>
  <c r="O1951" i="33"/>
  <c r="P1951" i="33" s="1"/>
  <c r="O1950" i="33"/>
  <c r="P1950" i="33" s="1"/>
  <c r="O1949" i="33"/>
  <c r="P1949" i="33" s="1"/>
  <c r="O1948" i="33"/>
  <c r="P1948" i="33" s="1"/>
  <c r="O1947" i="33"/>
  <c r="P1947" i="33" s="1"/>
  <c r="O1946" i="33"/>
  <c r="P1946" i="33" s="1"/>
  <c r="O1945" i="33"/>
  <c r="P1945" i="33" s="1"/>
  <c r="O1944" i="33"/>
  <c r="P1944" i="33" s="1"/>
  <c r="O1943" i="33"/>
  <c r="P1943" i="33" s="1"/>
  <c r="O1942" i="33"/>
  <c r="P1942" i="33" s="1"/>
  <c r="O1941" i="33"/>
  <c r="P1941" i="33" s="1"/>
  <c r="O1940" i="33"/>
  <c r="P1940" i="33" s="1"/>
  <c r="O1939" i="33"/>
  <c r="P1939" i="33" s="1"/>
  <c r="O1938" i="33"/>
  <c r="P1938" i="33" s="1"/>
  <c r="O1937" i="33"/>
  <c r="P1937" i="33" s="1"/>
  <c r="O1936" i="33"/>
  <c r="P1936" i="33" s="1"/>
  <c r="O1935" i="33"/>
  <c r="P1935" i="33" s="1"/>
  <c r="O1934" i="33"/>
  <c r="P1934" i="33" s="1"/>
  <c r="O1933" i="33"/>
  <c r="P1933" i="33" s="1"/>
  <c r="O1932" i="33"/>
  <c r="P1932" i="33" s="1"/>
  <c r="O1931" i="33"/>
  <c r="P1931" i="33" s="1"/>
  <c r="O1930" i="33"/>
  <c r="P1930" i="33" s="1"/>
  <c r="O1929" i="33"/>
  <c r="P1929" i="33" s="1"/>
  <c r="O1928" i="33"/>
  <c r="P1928" i="33" s="1"/>
  <c r="O1927" i="33"/>
  <c r="P1927" i="33" s="1"/>
  <c r="O1926" i="33"/>
  <c r="P1926" i="33" s="1"/>
  <c r="O1925" i="33"/>
  <c r="P1925" i="33" s="1"/>
  <c r="O1924" i="33"/>
  <c r="P1924" i="33" s="1"/>
  <c r="O1923" i="33"/>
  <c r="P1923" i="33" s="1"/>
  <c r="O1922" i="33"/>
  <c r="P1922" i="33" s="1"/>
  <c r="O1921" i="33"/>
  <c r="P1921" i="33" s="1"/>
  <c r="O1920" i="33"/>
  <c r="P1920" i="33" s="1"/>
  <c r="O1919" i="33"/>
  <c r="P1919" i="33" s="1"/>
  <c r="O1918" i="33"/>
  <c r="P1918" i="33" s="1"/>
  <c r="O1917" i="33"/>
  <c r="P1917" i="33" s="1"/>
  <c r="O1916" i="33"/>
  <c r="P1916" i="33" s="1"/>
  <c r="O1915" i="33"/>
  <c r="P1915" i="33" s="1"/>
  <c r="O1914" i="33"/>
  <c r="P1914" i="33" s="1"/>
  <c r="O1913" i="33"/>
  <c r="P1913" i="33" s="1"/>
  <c r="O1912" i="33"/>
  <c r="P1912" i="33" s="1"/>
  <c r="O1911" i="33"/>
  <c r="P1911" i="33" s="1"/>
  <c r="O1910" i="33"/>
  <c r="P1910" i="33" s="1"/>
  <c r="O1909" i="33"/>
  <c r="P1909" i="33" s="1"/>
  <c r="O1908" i="33"/>
  <c r="P1908" i="33" s="1"/>
  <c r="O1907" i="33"/>
  <c r="P1907" i="33" s="1"/>
  <c r="O1906" i="33"/>
  <c r="P1906" i="33" s="1"/>
  <c r="O1905" i="33"/>
  <c r="P1905" i="33" s="1"/>
  <c r="O1904" i="33"/>
  <c r="P1904" i="33" s="1"/>
  <c r="O1903" i="33"/>
  <c r="P1903" i="33" s="1"/>
  <c r="O1902" i="33"/>
  <c r="P1902" i="33" s="1"/>
  <c r="O1901" i="33"/>
  <c r="P1901" i="33" s="1"/>
  <c r="O1900" i="33"/>
  <c r="P1900" i="33" s="1"/>
  <c r="O1899" i="33"/>
  <c r="P1899" i="33" s="1"/>
  <c r="O1898" i="33"/>
  <c r="P1898" i="33" s="1"/>
  <c r="O1897" i="33"/>
  <c r="P1897" i="33" s="1"/>
  <c r="O1896" i="33"/>
  <c r="P1896" i="33" s="1"/>
  <c r="O1895" i="33"/>
  <c r="P1895" i="33" s="1"/>
  <c r="O1894" i="33"/>
  <c r="P1894" i="33" s="1"/>
  <c r="O1893" i="33"/>
  <c r="P1893" i="33" s="1"/>
  <c r="O1892" i="33"/>
  <c r="P1892" i="33" s="1"/>
  <c r="O1891" i="33"/>
  <c r="P1891" i="33" s="1"/>
  <c r="O1890" i="33"/>
  <c r="P1890" i="33" s="1"/>
  <c r="O1889" i="33"/>
  <c r="P1889" i="33" s="1"/>
  <c r="O1888" i="33"/>
  <c r="P1888" i="33" s="1"/>
  <c r="O1887" i="33"/>
  <c r="P1887" i="33" s="1"/>
  <c r="O1886" i="33"/>
  <c r="P1886" i="33" s="1"/>
  <c r="O1885" i="33"/>
  <c r="P1885" i="33" s="1"/>
  <c r="O1884" i="33"/>
  <c r="P1884" i="33" s="1"/>
  <c r="O1883" i="33"/>
  <c r="P1883" i="33" s="1"/>
  <c r="O1882" i="33"/>
  <c r="P1882" i="33" s="1"/>
  <c r="O1881" i="33"/>
  <c r="P1881" i="33" s="1"/>
  <c r="O1880" i="33"/>
  <c r="P1880" i="33" s="1"/>
  <c r="O1879" i="33"/>
  <c r="P1879" i="33" s="1"/>
  <c r="O1878" i="33"/>
  <c r="P1878" i="33" s="1"/>
  <c r="O1877" i="33"/>
  <c r="P1877" i="33" s="1"/>
  <c r="O1876" i="33"/>
  <c r="P1876" i="33" s="1"/>
  <c r="O1875" i="33"/>
  <c r="P1875" i="33" s="1"/>
  <c r="O1874" i="33"/>
  <c r="P1874" i="33" s="1"/>
  <c r="O1873" i="33"/>
  <c r="P1873" i="33" s="1"/>
  <c r="O1872" i="33"/>
  <c r="P1872" i="33" s="1"/>
  <c r="O1871" i="33"/>
  <c r="P1871" i="33" s="1"/>
  <c r="O1870" i="33"/>
  <c r="P1870" i="33" s="1"/>
  <c r="O1869" i="33"/>
  <c r="P1869" i="33" s="1"/>
  <c r="O1868" i="33"/>
  <c r="P1868" i="33" s="1"/>
  <c r="O1867" i="33"/>
  <c r="P1867" i="33" s="1"/>
  <c r="O1866" i="33"/>
  <c r="P1866" i="33" s="1"/>
  <c r="O1865" i="33"/>
  <c r="P1865" i="33" s="1"/>
  <c r="O1864" i="33"/>
  <c r="P1864" i="33" s="1"/>
  <c r="O1863" i="33"/>
  <c r="P1863" i="33" s="1"/>
  <c r="O1862" i="33"/>
  <c r="P1862" i="33" s="1"/>
  <c r="O1861" i="33"/>
  <c r="P1861" i="33" s="1"/>
  <c r="O1860" i="33"/>
  <c r="P1860" i="33" s="1"/>
  <c r="O1859" i="33"/>
  <c r="P1859" i="33" s="1"/>
  <c r="O1858" i="33"/>
  <c r="P1858" i="33" s="1"/>
  <c r="O1857" i="33"/>
  <c r="P1857" i="33" s="1"/>
  <c r="O1856" i="33"/>
  <c r="P1856" i="33" s="1"/>
  <c r="O1855" i="33"/>
  <c r="P1855" i="33" s="1"/>
  <c r="O1854" i="33"/>
  <c r="P1854" i="33" s="1"/>
  <c r="O1853" i="33"/>
  <c r="P1853" i="33" s="1"/>
  <c r="O1852" i="33"/>
  <c r="P1852" i="33" s="1"/>
  <c r="O1851" i="33"/>
  <c r="P1851" i="33" s="1"/>
  <c r="O1850" i="33"/>
  <c r="P1850" i="33" s="1"/>
  <c r="O1849" i="33"/>
  <c r="P1849" i="33" s="1"/>
  <c r="O1848" i="33"/>
  <c r="P1848" i="33" s="1"/>
  <c r="O1847" i="33"/>
  <c r="P1847" i="33" s="1"/>
  <c r="O1846" i="33"/>
  <c r="P1846" i="33" s="1"/>
  <c r="O1845" i="33"/>
  <c r="P1845" i="33" s="1"/>
  <c r="O1844" i="33"/>
  <c r="P1844" i="33" s="1"/>
  <c r="O1843" i="33"/>
  <c r="P1843" i="33" s="1"/>
  <c r="O1842" i="33"/>
  <c r="P1842" i="33" s="1"/>
  <c r="O1841" i="33"/>
  <c r="P1841" i="33" s="1"/>
  <c r="O1840" i="33"/>
  <c r="P1840" i="33" s="1"/>
  <c r="O1839" i="33"/>
  <c r="P1839" i="33" s="1"/>
  <c r="O1838" i="33"/>
  <c r="P1838" i="33" s="1"/>
  <c r="O1837" i="33"/>
  <c r="P1837" i="33" s="1"/>
  <c r="O1836" i="33"/>
  <c r="P1836" i="33" s="1"/>
  <c r="O1835" i="33"/>
  <c r="P1835" i="33" s="1"/>
  <c r="O1834" i="33"/>
  <c r="P1834" i="33" s="1"/>
  <c r="O1833" i="33"/>
  <c r="P1833" i="33" s="1"/>
  <c r="O1832" i="33"/>
  <c r="P1832" i="33" s="1"/>
  <c r="O1831" i="33"/>
  <c r="P1831" i="33" s="1"/>
  <c r="O1830" i="33"/>
  <c r="P1830" i="33" s="1"/>
  <c r="O1829" i="33"/>
  <c r="P1829" i="33" s="1"/>
  <c r="O1828" i="33"/>
  <c r="P1828" i="33" s="1"/>
  <c r="O1827" i="33"/>
  <c r="P1827" i="33" s="1"/>
  <c r="O1826" i="33"/>
  <c r="P1826" i="33" s="1"/>
  <c r="O1825" i="33"/>
  <c r="P1825" i="33" s="1"/>
  <c r="O1824" i="33"/>
  <c r="P1824" i="33" s="1"/>
  <c r="O1823" i="33"/>
  <c r="P1823" i="33" s="1"/>
  <c r="O1822" i="33"/>
  <c r="P1822" i="33" s="1"/>
  <c r="O1821" i="33"/>
  <c r="P1821" i="33" s="1"/>
  <c r="O1820" i="33"/>
  <c r="P1820" i="33" s="1"/>
  <c r="O1819" i="33"/>
  <c r="P1819" i="33" s="1"/>
  <c r="O1818" i="33"/>
  <c r="P1818" i="33" s="1"/>
  <c r="O1817" i="33"/>
  <c r="P1817" i="33" s="1"/>
  <c r="O1816" i="33"/>
  <c r="P1816" i="33" s="1"/>
  <c r="O1815" i="33"/>
  <c r="P1815" i="33" s="1"/>
  <c r="O1814" i="33"/>
  <c r="P1814" i="33" s="1"/>
  <c r="O1813" i="33"/>
  <c r="P1813" i="33" s="1"/>
  <c r="O1812" i="33"/>
  <c r="P1812" i="33" s="1"/>
  <c r="O1811" i="33"/>
  <c r="P1811" i="33" s="1"/>
  <c r="O1810" i="33"/>
  <c r="P1810" i="33" s="1"/>
  <c r="O1809" i="33"/>
  <c r="P1809" i="33" s="1"/>
  <c r="O1808" i="33"/>
  <c r="P1808" i="33" s="1"/>
  <c r="O1807" i="33"/>
  <c r="P1807" i="33" s="1"/>
  <c r="O1806" i="33"/>
  <c r="P1806" i="33" s="1"/>
  <c r="O1805" i="33"/>
  <c r="P1805" i="33" s="1"/>
  <c r="O1804" i="33"/>
  <c r="P1804" i="33" s="1"/>
  <c r="O1803" i="33"/>
  <c r="P1803" i="33" s="1"/>
  <c r="O1802" i="33"/>
  <c r="P1802" i="33" s="1"/>
  <c r="O1801" i="33"/>
  <c r="P1801" i="33" s="1"/>
  <c r="O1800" i="33"/>
  <c r="P1800" i="33" s="1"/>
  <c r="O1799" i="33"/>
  <c r="P1799" i="33" s="1"/>
  <c r="O1798" i="33"/>
  <c r="P1798" i="33" s="1"/>
  <c r="O1797" i="33"/>
  <c r="P1797" i="33" s="1"/>
  <c r="O1796" i="33"/>
  <c r="P1796" i="33" s="1"/>
  <c r="O1795" i="33"/>
  <c r="P1795" i="33" s="1"/>
  <c r="O1794" i="33"/>
  <c r="P1794" i="33" s="1"/>
  <c r="O1793" i="33"/>
  <c r="P1793" i="33" s="1"/>
  <c r="O1792" i="33"/>
  <c r="P1792" i="33" s="1"/>
  <c r="O1791" i="33"/>
  <c r="P1791" i="33" s="1"/>
  <c r="O1790" i="33"/>
  <c r="P1790" i="33" s="1"/>
  <c r="O1789" i="33"/>
  <c r="P1789" i="33" s="1"/>
  <c r="O1788" i="33"/>
  <c r="P1788" i="33" s="1"/>
  <c r="O1787" i="33"/>
  <c r="P1787" i="33" s="1"/>
  <c r="O1786" i="33"/>
  <c r="P1786" i="33" s="1"/>
  <c r="O1785" i="33"/>
  <c r="P1785" i="33" s="1"/>
  <c r="O1784" i="33"/>
  <c r="P1784" i="33" s="1"/>
  <c r="O1783" i="33"/>
  <c r="P1783" i="33" s="1"/>
  <c r="O1782" i="33"/>
  <c r="P1782" i="33" s="1"/>
  <c r="O1781" i="33"/>
  <c r="P1781" i="33" s="1"/>
  <c r="O1780" i="33"/>
  <c r="P1780" i="33" s="1"/>
  <c r="O1779" i="33"/>
  <c r="P1779" i="33" s="1"/>
  <c r="O1778" i="33"/>
  <c r="P1778" i="33" s="1"/>
  <c r="O1777" i="33"/>
  <c r="P1777" i="33" s="1"/>
  <c r="O1776" i="33"/>
  <c r="P1776" i="33" s="1"/>
  <c r="O1775" i="33"/>
  <c r="P1775" i="33" s="1"/>
  <c r="O1774" i="33"/>
  <c r="P1774" i="33" s="1"/>
  <c r="O1773" i="33"/>
  <c r="P1773" i="33" s="1"/>
  <c r="O1772" i="33"/>
  <c r="P1772" i="33" s="1"/>
  <c r="O1771" i="33"/>
  <c r="P1771" i="33" s="1"/>
  <c r="O1770" i="33"/>
  <c r="P1770" i="33" s="1"/>
  <c r="O1769" i="33"/>
  <c r="P1769" i="33" s="1"/>
  <c r="O1768" i="33"/>
  <c r="P1768" i="33" s="1"/>
  <c r="O1767" i="33"/>
  <c r="P1767" i="33" s="1"/>
  <c r="O1766" i="33"/>
  <c r="P1766" i="33" s="1"/>
  <c r="O1765" i="33"/>
  <c r="P1765" i="33" s="1"/>
  <c r="O1764" i="33"/>
  <c r="P1764" i="33" s="1"/>
  <c r="O1763" i="33"/>
  <c r="P1763" i="33" s="1"/>
  <c r="O1762" i="33"/>
  <c r="P1762" i="33" s="1"/>
  <c r="O1761" i="33"/>
  <c r="P1761" i="33" s="1"/>
  <c r="O1760" i="33"/>
  <c r="P1760" i="33" s="1"/>
  <c r="O1759" i="33"/>
  <c r="P1759" i="33" s="1"/>
  <c r="O1758" i="33"/>
  <c r="P1758" i="33" s="1"/>
  <c r="O1757" i="33"/>
  <c r="P1757" i="33" s="1"/>
  <c r="O1756" i="33"/>
  <c r="P1756" i="33" s="1"/>
  <c r="O1755" i="33"/>
  <c r="P1755" i="33" s="1"/>
  <c r="O1754" i="33"/>
  <c r="P1754" i="33" s="1"/>
  <c r="O1753" i="33"/>
  <c r="P1753" i="33" s="1"/>
  <c r="O1752" i="33"/>
  <c r="P1752" i="33" s="1"/>
  <c r="O1751" i="33"/>
  <c r="P1751" i="33" s="1"/>
  <c r="O1750" i="33"/>
  <c r="P1750" i="33" s="1"/>
  <c r="O1749" i="33"/>
  <c r="P1749" i="33" s="1"/>
  <c r="O1748" i="33"/>
  <c r="P1748" i="33" s="1"/>
  <c r="O1747" i="33"/>
  <c r="P1747" i="33" s="1"/>
  <c r="O1746" i="33"/>
  <c r="P1746" i="33" s="1"/>
  <c r="O1745" i="33"/>
  <c r="P1745" i="33" s="1"/>
  <c r="O1744" i="33"/>
  <c r="P1744" i="33" s="1"/>
  <c r="O1743" i="33"/>
  <c r="P1743" i="33" s="1"/>
  <c r="O1742" i="33"/>
  <c r="P1742" i="33" s="1"/>
  <c r="O1741" i="33"/>
  <c r="P1741" i="33" s="1"/>
  <c r="O1740" i="33"/>
  <c r="P1740" i="33" s="1"/>
  <c r="O1739" i="33"/>
  <c r="P1739" i="33" s="1"/>
  <c r="O1738" i="33"/>
  <c r="P1738" i="33" s="1"/>
  <c r="O1737" i="33"/>
  <c r="P1737" i="33" s="1"/>
  <c r="O1736" i="33"/>
  <c r="P1736" i="33" s="1"/>
  <c r="O1735" i="33"/>
  <c r="P1735" i="33" s="1"/>
  <c r="O1734" i="33"/>
  <c r="P1734" i="33" s="1"/>
  <c r="O1733" i="33"/>
  <c r="P1733" i="33" s="1"/>
  <c r="O1732" i="33"/>
  <c r="P1732" i="33" s="1"/>
  <c r="O1731" i="33"/>
  <c r="O1730" i="33"/>
  <c r="O1729" i="33"/>
  <c r="O1728" i="33"/>
  <c r="P1728" i="33" s="1"/>
  <c r="O1727" i="33"/>
  <c r="P1727" i="33" s="1"/>
  <c r="O1726" i="33"/>
  <c r="P1726" i="33" s="1"/>
  <c r="O1725" i="33"/>
  <c r="P1725" i="33" s="1"/>
  <c r="O1724" i="33"/>
  <c r="P1724" i="33" s="1"/>
  <c r="O1723" i="33"/>
  <c r="P1723" i="33" s="1"/>
  <c r="O1722" i="33"/>
  <c r="P1722" i="33" s="1"/>
  <c r="O1721" i="33"/>
  <c r="P1721" i="33" s="1"/>
  <c r="O1720" i="33"/>
  <c r="P1720" i="33" s="1"/>
  <c r="O1719" i="33"/>
  <c r="P1719" i="33" s="1"/>
  <c r="O1718" i="33"/>
  <c r="P1718" i="33" s="1"/>
  <c r="O1717" i="33"/>
  <c r="P1717" i="33" s="1"/>
  <c r="O1716" i="33"/>
  <c r="P1716" i="33" s="1"/>
  <c r="O1715" i="33"/>
  <c r="P1715" i="33" s="1"/>
  <c r="O1714" i="33"/>
  <c r="P1714" i="33" s="1"/>
  <c r="O1713" i="33"/>
  <c r="P1713" i="33" s="1"/>
  <c r="O1712" i="33"/>
  <c r="P1712" i="33" s="1"/>
  <c r="O1711" i="33"/>
  <c r="P1711" i="33" s="1"/>
  <c r="O1710" i="33"/>
  <c r="P1710" i="33" s="1"/>
  <c r="O1708" i="33"/>
  <c r="P1708" i="33" s="1"/>
  <c r="O1707" i="33"/>
  <c r="P1707" i="33" s="1"/>
  <c r="O1706" i="33"/>
  <c r="P1706" i="33" s="1"/>
  <c r="O1705" i="33"/>
  <c r="P1705" i="33" s="1"/>
  <c r="O1704" i="33"/>
  <c r="P1704" i="33" s="1"/>
  <c r="O1703" i="33"/>
  <c r="P1703" i="33" s="1"/>
  <c r="O1702" i="33"/>
  <c r="P1702" i="33" s="1"/>
  <c r="O1701" i="33"/>
  <c r="P1701" i="33" s="1"/>
  <c r="O1700" i="33"/>
  <c r="P1700" i="33" s="1"/>
  <c r="O1699" i="33"/>
  <c r="P1699" i="33" s="1"/>
  <c r="O1698" i="33"/>
  <c r="P1698" i="33" s="1"/>
  <c r="O1697" i="33"/>
  <c r="P1697" i="33" s="1"/>
  <c r="O1696" i="33"/>
  <c r="P1696" i="33" s="1"/>
  <c r="O1695" i="33"/>
  <c r="O1694" i="33"/>
  <c r="P1694" i="33" s="1"/>
  <c r="O1693" i="33"/>
  <c r="P1693" i="33" s="1"/>
  <c r="O1692" i="33"/>
  <c r="P1692" i="33" s="1"/>
  <c r="O1691" i="33"/>
  <c r="P1691" i="33" s="1"/>
  <c r="O1690" i="33"/>
  <c r="P1690" i="33" s="1"/>
  <c r="O1689" i="33"/>
  <c r="P1689" i="33" s="1"/>
  <c r="O1688" i="33"/>
  <c r="P1688" i="33" s="1"/>
  <c r="O1687" i="33"/>
  <c r="P1687" i="33" s="1"/>
  <c r="O1686" i="33"/>
  <c r="P1686" i="33" s="1"/>
  <c r="O1685" i="33"/>
  <c r="P1685" i="33" s="1"/>
  <c r="O1684" i="33"/>
  <c r="P1684" i="33" s="1"/>
  <c r="O1683" i="33"/>
  <c r="P1683" i="33" s="1"/>
  <c r="O1682" i="33"/>
  <c r="P1682" i="33" s="1"/>
  <c r="O1681" i="33"/>
  <c r="P1681" i="33" s="1"/>
  <c r="O1680" i="33"/>
  <c r="P1680" i="33" s="1"/>
  <c r="O1679" i="33"/>
  <c r="P1679" i="33" s="1"/>
  <c r="O1678" i="33"/>
  <c r="P1678" i="33" s="1"/>
  <c r="O1677" i="33"/>
  <c r="P1677" i="33" s="1"/>
  <c r="O1676" i="33"/>
  <c r="P1676" i="33" s="1"/>
  <c r="O1675" i="33"/>
  <c r="P1675" i="33" s="1"/>
  <c r="O1674" i="33"/>
  <c r="P1674" i="33" s="1"/>
  <c r="O1673" i="33"/>
  <c r="P1673" i="33" s="1"/>
  <c r="O1672" i="33"/>
  <c r="P1672" i="33" s="1"/>
  <c r="O1671" i="33"/>
  <c r="P1671" i="33" s="1"/>
  <c r="O1670" i="33"/>
  <c r="P1670" i="33" s="1"/>
  <c r="O1669" i="33"/>
  <c r="P1669" i="33" s="1"/>
  <c r="O1668" i="33"/>
  <c r="P1668" i="33" s="1"/>
  <c r="O1667" i="33"/>
  <c r="P1667" i="33" s="1"/>
  <c r="O1666" i="33"/>
  <c r="P1666" i="33" s="1"/>
  <c r="O1665" i="33"/>
  <c r="P1665" i="33" s="1"/>
  <c r="O1664" i="33"/>
  <c r="P1664" i="33" s="1"/>
  <c r="O1663" i="33"/>
  <c r="P1663" i="33" s="1"/>
  <c r="O1662" i="33"/>
  <c r="P1662" i="33" s="1"/>
  <c r="O1661" i="33"/>
  <c r="P1661" i="33" s="1"/>
  <c r="O1660" i="33"/>
  <c r="P1660" i="33" s="1"/>
  <c r="O1659" i="33"/>
  <c r="P1659" i="33" s="1"/>
  <c r="O1658" i="33"/>
  <c r="P1658" i="33" s="1"/>
  <c r="O1657" i="33"/>
  <c r="P1657" i="33" s="1"/>
  <c r="O1656" i="33"/>
  <c r="P1656" i="33" s="1"/>
  <c r="O1655" i="33"/>
  <c r="P1655" i="33" s="1"/>
  <c r="O1654" i="33"/>
  <c r="P1654" i="33" s="1"/>
  <c r="O1653" i="33"/>
  <c r="P1653" i="33" s="1"/>
  <c r="O1652" i="33"/>
  <c r="P1652" i="33" s="1"/>
  <c r="O1651" i="33"/>
  <c r="P1651" i="33" s="1"/>
  <c r="O1650" i="33"/>
  <c r="P1650" i="33" s="1"/>
  <c r="O1649" i="33"/>
  <c r="P1649" i="33" s="1"/>
  <c r="O1648" i="33"/>
  <c r="P1648" i="33" s="1"/>
  <c r="O1647" i="33"/>
  <c r="P1647" i="33" s="1"/>
  <c r="O1646" i="33"/>
  <c r="P1646" i="33" s="1"/>
  <c r="O1645" i="33"/>
  <c r="P1645" i="33" s="1"/>
  <c r="O1644" i="33"/>
  <c r="P1644" i="33" s="1"/>
  <c r="O1643" i="33"/>
  <c r="P1643" i="33" s="1"/>
  <c r="O1642" i="33"/>
  <c r="P1642" i="33" s="1"/>
  <c r="O1641" i="33"/>
  <c r="P1641" i="33" s="1"/>
  <c r="O1640" i="33"/>
  <c r="P1640" i="33" s="1"/>
  <c r="O1639" i="33"/>
  <c r="P1639" i="33" s="1"/>
  <c r="O1638" i="33"/>
  <c r="P1638" i="33" s="1"/>
  <c r="O1637" i="33"/>
  <c r="P1637" i="33" s="1"/>
  <c r="O1636" i="33"/>
  <c r="P1636" i="33" s="1"/>
  <c r="O1635" i="33"/>
  <c r="P1635" i="33" s="1"/>
  <c r="O1634" i="33"/>
  <c r="P1634" i="33" s="1"/>
  <c r="O1633" i="33"/>
  <c r="P1633" i="33" s="1"/>
  <c r="O1632" i="33"/>
  <c r="P1632" i="33" s="1"/>
  <c r="O1631" i="33"/>
  <c r="P1631" i="33" s="1"/>
  <c r="O1630" i="33"/>
  <c r="P1630" i="33" s="1"/>
  <c r="O1629" i="33"/>
  <c r="P1629" i="33" s="1"/>
  <c r="O1628" i="33"/>
  <c r="P1628" i="33" s="1"/>
  <c r="O1627" i="33"/>
  <c r="P1627" i="33" s="1"/>
  <c r="O1626" i="33"/>
  <c r="P1626" i="33" s="1"/>
  <c r="O1625" i="33"/>
  <c r="P1625" i="33" s="1"/>
  <c r="O1624" i="33"/>
  <c r="P1624" i="33" s="1"/>
  <c r="O1623" i="33"/>
  <c r="P1623" i="33" s="1"/>
  <c r="O1622" i="33"/>
  <c r="P1622" i="33" s="1"/>
  <c r="O1621" i="33"/>
  <c r="P1621" i="33" s="1"/>
  <c r="O1620" i="33"/>
  <c r="P1620" i="33" s="1"/>
  <c r="O1619" i="33"/>
  <c r="P1619" i="33" s="1"/>
  <c r="O1618" i="33"/>
  <c r="P1618" i="33" s="1"/>
  <c r="O1617" i="33"/>
  <c r="P1617" i="33" s="1"/>
  <c r="O1616" i="33"/>
  <c r="P1616" i="33" s="1"/>
  <c r="O1615" i="33"/>
  <c r="P1615" i="33" s="1"/>
  <c r="O1614" i="33"/>
  <c r="P1614" i="33" s="1"/>
  <c r="O1613" i="33"/>
  <c r="P1613" i="33" s="1"/>
  <c r="O1612" i="33"/>
  <c r="P1612" i="33" s="1"/>
  <c r="O1611" i="33"/>
  <c r="P1611" i="33" s="1"/>
  <c r="O1610" i="33"/>
  <c r="P1610" i="33" s="1"/>
  <c r="O1609" i="33"/>
  <c r="P1609" i="33" s="1"/>
  <c r="O1608" i="33"/>
  <c r="P1608" i="33" s="1"/>
  <c r="O1607" i="33"/>
  <c r="P1607" i="33" s="1"/>
  <c r="O1606" i="33"/>
  <c r="P1606" i="33" s="1"/>
  <c r="O1605" i="33"/>
  <c r="P1605" i="33" s="1"/>
  <c r="O1604" i="33"/>
  <c r="P1604" i="33" s="1"/>
  <c r="O1603" i="33"/>
  <c r="P1603" i="33" s="1"/>
  <c r="O1602" i="33"/>
  <c r="P1602" i="33" s="1"/>
  <c r="O1601" i="33"/>
  <c r="P1601" i="33" s="1"/>
  <c r="O1600" i="33"/>
  <c r="P1600" i="33" s="1"/>
  <c r="O1599" i="33"/>
  <c r="P1599" i="33" s="1"/>
  <c r="O1598" i="33"/>
  <c r="P1598" i="33" s="1"/>
  <c r="O1597" i="33"/>
  <c r="P1597" i="33" s="1"/>
  <c r="O1596" i="33"/>
  <c r="P1596" i="33" s="1"/>
  <c r="O1595" i="33"/>
  <c r="P1595" i="33" s="1"/>
  <c r="O1594" i="33"/>
  <c r="P1594" i="33" s="1"/>
  <c r="O1593" i="33"/>
  <c r="P1593" i="33" s="1"/>
  <c r="O1592" i="33"/>
  <c r="P1592" i="33" s="1"/>
  <c r="O1591" i="33"/>
  <c r="P1591" i="33" s="1"/>
  <c r="O1590" i="33"/>
  <c r="P1590" i="33" s="1"/>
  <c r="O1589" i="33"/>
  <c r="P1589" i="33" s="1"/>
  <c r="O1588" i="33"/>
  <c r="P1588" i="33" s="1"/>
  <c r="O1587" i="33"/>
  <c r="P1587" i="33" s="1"/>
  <c r="O1586" i="33"/>
  <c r="P1586" i="33" s="1"/>
  <c r="O1585" i="33"/>
  <c r="P1585" i="33" s="1"/>
  <c r="O1584" i="33"/>
  <c r="P1584" i="33" s="1"/>
  <c r="O1583" i="33"/>
  <c r="P1583" i="33" s="1"/>
  <c r="O1582" i="33"/>
  <c r="P1582" i="33" s="1"/>
  <c r="O1581" i="33"/>
  <c r="P1581" i="33" s="1"/>
  <c r="O1580" i="33"/>
  <c r="P1580" i="33" s="1"/>
  <c r="O1579" i="33"/>
  <c r="P1579" i="33" s="1"/>
  <c r="O1578" i="33"/>
  <c r="P1578" i="33" s="1"/>
  <c r="O1577" i="33"/>
  <c r="P1577" i="33" s="1"/>
  <c r="O1576" i="33"/>
  <c r="P1576" i="33" s="1"/>
  <c r="O1575" i="33"/>
  <c r="P1575" i="33" s="1"/>
  <c r="O1574" i="33"/>
  <c r="P1574" i="33" s="1"/>
  <c r="O1573" i="33"/>
  <c r="P1573" i="33" s="1"/>
  <c r="O1572" i="33"/>
  <c r="P1572" i="33" s="1"/>
  <c r="O1571" i="33"/>
  <c r="P1571" i="33" s="1"/>
  <c r="O1570" i="33"/>
  <c r="P1570" i="33" s="1"/>
  <c r="O1569" i="33"/>
  <c r="P1569" i="33" s="1"/>
  <c r="O1568" i="33"/>
  <c r="P1568" i="33" s="1"/>
  <c r="O1567" i="33"/>
  <c r="P1567" i="33" s="1"/>
  <c r="O1566" i="33"/>
  <c r="P1566" i="33" s="1"/>
  <c r="O1565" i="33"/>
  <c r="P1565" i="33" s="1"/>
  <c r="O1564" i="33"/>
  <c r="P1564" i="33" s="1"/>
  <c r="O1563" i="33"/>
  <c r="P1563" i="33" s="1"/>
  <c r="O1562" i="33"/>
  <c r="P1562" i="33" s="1"/>
  <c r="O1561" i="33"/>
  <c r="P1561" i="33" s="1"/>
  <c r="O1560" i="33"/>
  <c r="P1560" i="33" s="1"/>
  <c r="O1559" i="33"/>
  <c r="P1559" i="33" s="1"/>
  <c r="O1558" i="33"/>
  <c r="P1558" i="33" s="1"/>
  <c r="O1557" i="33"/>
  <c r="P1557" i="33" s="1"/>
  <c r="O1556" i="33"/>
  <c r="P1556" i="33" s="1"/>
  <c r="O1555" i="33"/>
  <c r="P1555" i="33" s="1"/>
  <c r="O1554" i="33"/>
  <c r="P1554" i="33" s="1"/>
  <c r="O1553" i="33"/>
  <c r="P1553" i="33" s="1"/>
  <c r="O1552" i="33"/>
  <c r="P1552" i="33" s="1"/>
  <c r="O1551" i="33"/>
  <c r="P1551" i="33" s="1"/>
  <c r="O1550" i="33"/>
  <c r="P1550" i="33" s="1"/>
  <c r="O1549" i="33"/>
  <c r="P1549" i="33" s="1"/>
  <c r="O1548" i="33"/>
  <c r="P1548" i="33" s="1"/>
  <c r="O1547" i="33"/>
  <c r="P1547" i="33" s="1"/>
  <c r="O1546" i="33"/>
  <c r="P1546" i="33" s="1"/>
  <c r="O1545" i="33"/>
  <c r="P1545" i="33" s="1"/>
  <c r="O1544" i="33"/>
  <c r="P1544" i="33" s="1"/>
  <c r="O1543" i="33"/>
  <c r="P1543" i="33" s="1"/>
  <c r="O1542" i="33"/>
  <c r="P1542" i="33" s="1"/>
  <c r="O1541" i="33"/>
  <c r="P1541" i="33" s="1"/>
  <c r="O1540" i="33"/>
  <c r="P1540" i="33" s="1"/>
  <c r="O1539" i="33"/>
  <c r="P1539" i="33" s="1"/>
  <c r="O1538" i="33"/>
  <c r="P1538" i="33" s="1"/>
  <c r="O1537" i="33"/>
  <c r="P1537" i="33" s="1"/>
  <c r="O1536" i="33"/>
  <c r="P1536" i="33" s="1"/>
  <c r="O1535" i="33"/>
  <c r="P1535" i="33" s="1"/>
  <c r="O1534" i="33"/>
  <c r="P1534" i="33" s="1"/>
  <c r="O1533" i="33"/>
  <c r="P1533" i="33" s="1"/>
  <c r="O1532" i="33"/>
  <c r="P1532" i="33" s="1"/>
  <c r="O1531" i="33"/>
  <c r="P1531" i="33" s="1"/>
  <c r="O1530" i="33"/>
  <c r="P1530" i="33" s="1"/>
  <c r="O1529" i="33"/>
  <c r="P1529" i="33" s="1"/>
  <c r="O1528" i="33"/>
  <c r="P1528" i="33" s="1"/>
  <c r="O1527" i="33"/>
  <c r="P1527" i="33" s="1"/>
  <c r="O1526" i="33"/>
  <c r="P1526" i="33" s="1"/>
  <c r="O1525" i="33"/>
  <c r="P1525" i="33" s="1"/>
  <c r="O1524" i="33"/>
  <c r="P1524" i="33" s="1"/>
  <c r="O1523" i="33"/>
  <c r="P1523" i="33" s="1"/>
  <c r="O1522" i="33"/>
  <c r="P1522" i="33" s="1"/>
  <c r="O1521" i="33"/>
  <c r="P1521" i="33" s="1"/>
  <c r="O1520" i="33"/>
  <c r="P1520" i="33" s="1"/>
  <c r="O1519" i="33"/>
  <c r="P1519" i="33" s="1"/>
  <c r="O1518" i="33"/>
  <c r="P1518" i="33" s="1"/>
  <c r="O1517" i="33"/>
  <c r="P1517" i="33" s="1"/>
  <c r="O1516" i="33"/>
  <c r="P1516" i="33" s="1"/>
  <c r="O1515" i="33"/>
  <c r="P1515" i="33" s="1"/>
  <c r="O1514" i="33"/>
  <c r="P1514" i="33" s="1"/>
  <c r="O1513" i="33"/>
  <c r="P1513" i="33" s="1"/>
  <c r="O1512" i="33"/>
  <c r="P1512" i="33" s="1"/>
  <c r="O1511" i="33"/>
  <c r="P1511" i="33" s="1"/>
  <c r="O1510" i="33"/>
  <c r="P1510" i="33" s="1"/>
  <c r="O1509" i="33"/>
  <c r="P1509" i="33" s="1"/>
  <c r="O1508" i="33"/>
  <c r="P1508" i="33" s="1"/>
  <c r="O1507" i="33"/>
  <c r="P1507" i="33" s="1"/>
  <c r="O1506" i="33"/>
  <c r="P1506" i="33" s="1"/>
  <c r="O1505" i="33"/>
  <c r="P1505" i="33" s="1"/>
  <c r="O1504" i="33"/>
  <c r="P1504" i="33" s="1"/>
  <c r="O1503" i="33"/>
  <c r="P1503" i="33" s="1"/>
  <c r="O1502" i="33"/>
  <c r="P1502" i="33" s="1"/>
  <c r="O1501" i="33"/>
  <c r="P1501" i="33" s="1"/>
  <c r="O1500" i="33"/>
  <c r="P1500" i="33" s="1"/>
  <c r="O1499" i="33"/>
  <c r="P1499" i="33" s="1"/>
  <c r="O1498" i="33"/>
  <c r="P1498" i="33" s="1"/>
  <c r="O1497" i="33"/>
  <c r="P1497" i="33" s="1"/>
  <c r="O1496" i="33"/>
  <c r="P1496" i="33" s="1"/>
  <c r="O1495" i="33"/>
  <c r="P1495" i="33" s="1"/>
  <c r="O1494" i="33"/>
  <c r="P1494" i="33" s="1"/>
  <c r="O1493" i="33"/>
  <c r="P1493" i="33" s="1"/>
  <c r="O1492" i="33"/>
  <c r="P1492" i="33" s="1"/>
  <c r="O1491" i="33"/>
  <c r="P1491" i="33" s="1"/>
  <c r="O1490" i="33"/>
  <c r="P1490" i="33" s="1"/>
  <c r="O1489" i="33"/>
  <c r="P1489" i="33" s="1"/>
  <c r="O1488" i="33"/>
  <c r="P1488" i="33" s="1"/>
  <c r="O1487" i="33"/>
  <c r="P1487" i="33" s="1"/>
  <c r="O1486" i="33"/>
  <c r="P1486" i="33" s="1"/>
  <c r="O1485" i="33"/>
  <c r="P1485" i="33" s="1"/>
  <c r="O1484" i="33"/>
  <c r="P1484" i="33" s="1"/>
  <c r="O1483" i="33"/>
  <c r="P1483" i="33" s="1"/>
  <c r="O1482" i="33"/>
  <c r="P1482" i="33" s="1"/>
  <c r="O1481" i="33"/>
  <c r="P1481" i="33" s="1"/>
  <c r="O1480" i="33"/>
  <c r="P1480" i="33" s="1"/>
  <c r="O1479" i="33"/>
  <c r="P1479" i="33" s="1"/>
  <c r="O1478" i="33"/>
  <c r="P1478" i="33" s="1"/>
  <c r="O1477" i="33"/>
  <c r="P1477" i="33" s="1"/>
  <c r="O1476" i="33"/>
  <c r="P1476" i="33" s="1"/>
  <c r="O1475" i="33"/>
  <c r="P1475" i="33" s="1"/>
  <c r="O1474" i="33"/>
  <c r="P1474" i="33" s="1"/>
  <c r="O1473" i="33"/>
  <c r="P1473" i="33" s="1"/>
  <c r="O1472" i="33"/>
  <c r="P1472" i="33" s="1"/>
  <c r="O1471" i="33"/>
  <c r="P1471" i="33" s="1"/>
  <c r="O1470" i="33"/>
  <c r="P1470" i="33" s="1"/>
  <c r="O1469" i="33"/>
  <c r="P1469" i="33" s="1"/>
  <c r="O1468" i="33"/>
  <c r="P1468" i="33" s="1"/>
  <c r="O1467" i="33"/>
  <c r="P1467" i="33" s="1"/>
  <c r="O1466" i="33"/>
  <c r="P1466" i="33" s="1"/>
  <c r="O1465" i="33"/>
  <c r="P1465" i="33" s="1"/>
  <c r="O1464" i="33"/>
  <c r="P1464" i="33" s="1"/>
  <c r="O1463" i="33"/>
  <c r="P1463" i="33" s="1"/>
  <c r="O1462" i="33"/>
  <c r="P1462" i="33" s="1"/>
  <c r="O1461" i="33"/>
  <c r="P1461" i="33" s="1"/>
  <c r="O1460" i="33"/>
  <c r="P1460" i="33" s="1"/>
  <c r="O1459" i="33"/>
  <c r="P1459" i="33" s="1"/>
  <c r="O1458" i="33"/>
  <c r="P1458" i="33" s="1"/>
  <c r="O1457" i="33"/>
  <c r="P1457" i="33" s="1"/>
  <c r="O1456" i="33"/>
  <c r="P1456" i="33" s="1"/>
  <c r="O1455" i="33"/>
  <c r="P1455" i="33" s="1"/>
  <c r="O1454" i="33"/>
  <c r="P1454" i="33" s="1"/>
  <c r="O1453" i="33"/>
  <c r="P1453" i="33" s="1"/>
  <c r="O1452" i="33"/>
  <c r="P1452" i="33" s="1"/>
  <c r="O1451" i="33"/>
  <c r="P1451" i="33" s="1"/>
  <c r="O1450" i="33"/>
  <c r="P1450" i="33" s="1"/>
  <c r="O1449" i="33"/>
  <c r="P1449" i="33" s="1"/>
  <c r="O1448" i="33"/>
  <c r="P1448" i="33" s="1"/>
  <c r="O1447" i="33"/>
  <c r="P1447" i="33" s="1"/>
  <c r="O1446" i="33"/>
  <c r="P1446" i="33" s="1"/>
  <c r="O1445" i="33"/>
  <c r="P1445" i="33" s="1"/>
  <c r="O1444" i="33"/>
  <c r="P1444" i="33" s="1"/>
  <c r="O1443" i="33"/>
  <c r="P1443" i="33" s="1"/>
  <c r="O1442" i="33"/>
  <c r="P1442" i="33" s="1"/>
  <c r="O1441" i="33"/>
  <c r="P1441" i="33" s="1"/>
  <c r="O1440" i="33"/>
  <c r="P1440" i="33" s="1"/>
  <c r="O1439" i="33"/>
  <c r="P1439" i="33" s="1"/>
  <c r="O1438" i="33"/>
  <c r="P1438" i="33" s="1"/>
  <c r="O1437" i="33"/>
  <c r="P1437" i="33" s="1"/>
  <c r="O1436" i="33"/>
  <c r="P1436" i="33" s="1"/>
  <c r="O1435" i="33"/>
  <c r="P1435" i="33" s="1"/>
  <c r="O1434" i="33"/>
  <c r="P1434" i="33" s="1"/>
  <c r="O1433" i="33"/>
  <c r="P1433" i="33" s="1"/>
  <c r="O1432" i="33"/>
  <c r="P1432" i="33" s="1"/>
  <c r="O1431" i="33"/>
  <c r="P1431" i="33" s="1"/>
  <c r="O1430" i="33"/>
  <c r="P1430" i="33" s="1"/>
  <c r="O1429" i="33"/>
  <c r="P1429" i="33" s="1"/>
  <c r="O1428" i="33"/>
  <c r="P1428" i="33" s="1"/>
  <c r="O1427" i="33"/>
  <c r="P1427" i="33" s="1"/>
  <c r="O1426" i="33"/>
  <c r="P1426" i="33" s="1"/>
  <c r="O1425" i="33"/>
  <c r="P1425" i="33" s="1"/>
  <c r="O1424" i="33"/>
  <c r="P1424" i="33" s="1"/>
  <c r="O1423" i="33"/>
  <c r="P1423" i="33" s="1"/>
  <c r="O1422" i="33"/>
  <c r="P1422" i="33" s="1"/>
  <c r="O1421" i="33"/>
  <c r="P1421" i="33" s="1"/>
  <c r="O1420" i="33"/>
  <c r="P1420" i="33" s="1"/>
  <c r="O1419" i="33"/>
  <c r="P1419" i="33" s="1"/>
  <c r="O1418" i="33"/>
  <c r="P1418" i="33" s="1"/>
  <c r="O1417" i="33"/>
  <c r="P1417" i="33" s="1"/>
  <c r="O1416" i="33"/>
  <c r="P1416" i="33" s="1"/>
  <c r="O1415" i="33"/>
  <c r="P1415" i="33" s="1"/>
  <c r="O1414" i="33"/>
  <c r="P1414" i="33" s="1"/>
  <c r="O1413" i="33"/>
  <c r="P1413" i="33" s="1"/>
  <c r="O1412" i="33"/>
  <c r="P1412" i="33" s="1"/>
  <c r="O1411" i="33"/>
  <c r="P1411" i="33" s="1"/>
  <c r="O1410" i="33"/>
  <c r="P1410" i="33" s="1"/>
  <c r="O1409" i="33"/>
  <c r="P1409" i="33" s="1"/>
  <c r="O1408" i="33"/>
  <c r="P1408" i="33" s="1"/>
  <c r="O1407" i="33"/>
  <c r="P1407" i="33" s="1"/>
  <c r="O1406" i="33"/>
  <c r="P1406" i="33" s="1"/>
  <c r="O1405" i="33"/>
  <c r="P1405" i="33" s="1"/>
  <c r="O1404" i="33"/>
  <c r="P1404" i="33" s="1"/>
  <c r="O1403" i="33"/>
  <c r="P1403" i="33" s="1"/>
  <c r="O1402" i="33"/>
  <c r="P1402" i="33" s="1"/>
  <c r="O1401" i="33"/>
  <c r="P1401" i="33" s="1"/>
  <c r="O1400" i="33"/>
  <c r="P1400" i="33" s="1"/>
  <c r="O1399" i="33"/>
  <c r="P1399" i="33" s="1"/>
  <c r="O1398" i="33"/>
  <c r="P1398" i="33" s="1"/>
  <c r="O1397" i="33"/>
  <c r="P1397" i="33" s="1"/>
  <c r="O1396" i="33"/>
  <c r="P1396" i="33" s="1"/>
  <c r="O1395" i="33"/>
  <c r="P1395" i="33" s="1"/>
  <c r="O1394" i="33"/>
  <c r="P1394" i="33" s="1"/>
  <c r="O1393" i="33"/>
  <c r="P1393" i="33" s="1"/>
  <c r="O1392" i="33"/>
  <c r="P1392" i="33" s="1"/>
  <c r="O1391" i="33"/>
  <c r="P1391" i="33" s="1"/>
  <c r="O1390" i="33"/>
  <c r="P1390" i="33" s="1"/>
  <c r="O1389" i="33"/>
  <c r="P1389" i="33" s="1"/>
  <c r="O1388" i="33"/>
  <c r="P1388" i="33" s="1"/>
  <c r="O1387" i="33"/>
  <c r="P1387" i="33" s="1"/>
  <c r="O1386" i="33"/>
  <c r="P1386" i="33" s="1"/>
  <c r="O1385" i="33"/>
  <c r="P1385" i="33" s="1"/>
  <c r="O1384" i="33"/>
  <c r="P1384" i="33" s="1"/>
  <c r="O1383" i="33"/>
  <c r="P1383" i="33" s="1"/>
  <c r="O1382" i="33"/>
  <c r="P1382" i="33" s="1"/>
  <c r="O1381" i="33"/>
  <c r="P1381" i="33" s="1"/>
  <c r="O1380" i="33"/>
  <c r="P1380" i="33" s="1"/>
  <c r="O1379" i="33"/>
  <c r="P1379" i="33" s="1"/>
  <c r="O1378" i="33"/>
  <c r="P1378" i="33" s="1"/>
  <c r="O1377" i="33"/>
  <c r="P1377" i="33" s="1"/>
  <c r="O1376" i="33"/>
  <c r="P1376" i="33" s="1"/>
  <c r="O1375" i="33"/>
  <c r="P1375" i="33" s="1"/>
  <c r="O1374" i="33"/>
  <c r="P1374" i="33" s="1"/>
  <c r="O1373" i="33"/>
  <c r="P1373" i="33" s="1"/>
  <c r="O1372" i="33"/>
  <c r="P1372" i="33" s="1"/>
  <c r="O1371" i="33"/>
  <c r="P1371" i="33" s="1"/>
  <c r="O1370" i="33"/>
  <c r="P1370" i="33" s="1"/>
  <c r="O1369" i="33"/>
  <c r="P1369" i="33" s="1"/>
  <c r="O1368" i="33"/>
  <c r="P1368" i="33" s="1"/>
  <c r="O1367" i="33"/>
  <c r="P1367" i="33" s="1"/>
  <c r="O1366" i="33"/>
  <c r="P1366" i="33" s="1"/>
  <c r="O1365" i="33"/>
  <c r="P1365" i="33" s="1"/>
  <c r="O1364" i="33"/>
  <c r="P1364" i="33" s="1"/>
  <c r="O1363" i="33"/>
  <c r="P1363" i="33" s="1"/>
  <c r="O1362" i="33"/>
  <c r="P1362" i="33" s="1"/>
  <c r="O1361" i="33"/>
  <c r="P1361" i="33" s="1"/>
  <c r="O1360" i="33"/>
  <c r="P1360" i="33" s="1"/>
  <c r="O1359" i="33"/>
  <c r="P1359" i="33" s="1"/>
  <c r="O1358" i="33"/>
  <c r="P1358" i="33" s="1"/>
  <c r="O1357" i="33"/>
  <c r="P1357" i="33" s="1"/>
  <c r="O1356" i="33"/>
  <c r="P1356" i="33" s="1"/>
  <c r="O1355" i="33"/>
  <c r="P1355" i="33" s="1"/>
  <c r="O1354" i="33"/>
  <c r="P1354" i="33" s="1"/>
  <c r="O1353" i="33"/>
  <c r="P1353" i="33" s="1"/>
  <c r="O1352" i="33"/>
  <c r="P1352" i="33" s="1"/>
  <c r="O1351" i="33"/>
  <c r="P1351" i="33" s="1"/>
  <c r="O1350" i="33"/>
  <c r="P1350" i="33" s="1"/>
  <c r="O1349" i="33"/>
  <c r="P1349" i="33" s="1"/>
  <c r="O1348" i="33"/>
  <c r="P1348" i="33" s="1"/>
  <c r="O1347" i="33"/>
  <c r="P1347" i="33" s="1"/>
  <c r="O1346" i="33"/>
  <c r="P1346" i="33" s="1"/>
  <c r="O1345" i="33"/>
  <c r="P1345" i="33" s="1"/>
  <c r="O1344" i="33"/>
  <c r="P1344" i="33" s="1"/>
  <c r="O1343" i="33"/>
  <c r="P1343" i="33" s="1"/>
  <c r="O1342" i="33"/>
  <c r="P1342" i="33" s="1"/>
  <c r="O1341" i="33"/>
  <c r="P1341" i="33" s="1"/>
  <c r="O1340" i="33"/>
  <c r="P1340" i="33" s="1"/>
  <c r="O1339" i="33"/>
  <c r="P1339" i="33" s="1"/>
  <c r="O1338" i="33"/>
  <c r="P1338" i="33" s="1"/>
  <c r="O1337" i="33"/>
  <c r="P1337" i="33" s="1"/>
  <c r="O1336" i="33"/>
  <c r="P1336" i="33" s="1"/>
  <c r="O1335" i="33"/>
  <c r="P1335" i="33" s="1"/>
  <c r="O1334" i="33"/>
  <c r="P1334" i="33" s="1"/>
  <c r="O1333" i="33"/>
  <c r="P1333" i="33" s="1"/>
  <c r="O1332" i="33"/>
  <c r="P1332" i="33" s="1"/>
  <c r="O1331" i="33"/>
  <c r="P1331" i="33" s="1"/>
  <c r="O1330" i="33"/>
  <c r="P1330" i="33" s="1"/>
  <c r="O1329" i="33"/>
  <c r="P1329" i="33" s="1"/>
  <c r="O1328" i="33"/>
  <c r="P1328" i="33" s="1"/>
  <c r="O1327" i="33"/>
  <c r="P1327" i="33" s="1"/>
  <c r="O1326" i="33"/>
  <c r="P1326" i="33" s="1"/>
  <c r="O1325" i="33"/>
  <c r="P1325" i="33" s="1"/>
  <c r="O1324" i="33"/>
  <c r="P1324" i="33" s="1"/>
  <c r="O1323" i="33"/>
  <c r="P1323" i="33" s="1"/>
  <c r="O1322" i="33"/>
  <c r="P1322" i="33" s="1"/>
  <c r="O1321" i="33"/>
  <c r="P1321" i="33" s="1"/>
  <c r="O1320" i="33"/>
  <c r="P1320" i="33" s="1"/>
  <c r="O1319" i="33"/>
  <c r="P1319" i="33" s="1"/>
  <c r="O1318" i="33"/>
  <c r="P1318" i="33" s="1"/>
  <c r="O1317" i="33"/>
  <c r="P1317" i="33" s="1"/>
  <c r="O1316" i="33"/>
  <c r="P1316" i="33" s="1"/>
  <c r="O1315" i="33"/>
  <c r="P1315" i="33" s="1"/>
  <c r="O1314" i="33"/>
  <c r="P1314" i="33" s="1"/>
  <c r="O1313" i="33"/>
  <c r="P1313" i="33" s="1"/>
  <c r="O1312" i="33"/>
  <c r="P1312" i="33" s="1"/>
  <c r="O1311" i="33"/>
  <c r="P1311" i="33" s="1"/>
  <c r="O1310" i="33"/>
  <c r="P1310" i="33" s="1"/>
  <c r="O1309" i="33"/>
  <c r="P1309" i="33" s="1"/>
  <c r="O1308" i="33"/>
  <c r="P1308" i="33" s="1"/>
  <c r="O1307" i="33"/>
  <c r="P1307" i="33" s="1"/>
  <c r="O1306" i="33"/>
  <c r="P1306" i="33" s="1"/>
  <c r="O1305" i="33"/>
  <c r="P1305" i="33" s="1"/>
  <c r="O1304" i="33"/>
  <c r="P1304" i="33" s="1"/>
  <c r="O1303" i="33"/>
  <c r="P1303" i="33" s="1"/>
  <c r="O1302" i="33"/>
  <c r="P1302" i="33" s="1"/>
  <c r="O1301" i="33"/>
  <c r="P1301" i="33" s="1"/>
  <c r="O1300" i="33"/>
  <c r="P1300" i="33" s="1"/>
  <c r="O1299" i="33"/>
  <c r="P1299" i="33" s="1"/>
  <c r="O1298" i="33"/>
  <c r="P1298" i="33" s="1"/>
  <c r="O1297" i="33"/>
  <c r="P1297" i="33" s="1"/>
  <c r="O1296" i="33"/>
  <c r="P1296" i="33" s="1"/>
  <c r="O1295" i="33"/>
  <c r="P1295" i="33" s="1"/>
  <c r="O1294" i="33"/>
  <c r="P1294" i="33" s="1"/>
  <c r="O1293" i="33"/>
  <c r="P1293" i="33" s="1"/>
  <c r="O1292" i="33"/>
  <c r="P1292" i="33" s="1"/>
  <c r="O1291" i="33"/>
  <c r="P1291" i="33" s="1"/>
  <c r="O1290" i="33"/>
  <c r="P1290" i="33" s="1"/>
  <c r="O1289" i="33"/>
  <c r="P1289" i="33" s="1"/>
  <c r="O1288" i="33"/>
  <c r="P1288" i="33" s="1"/>
  <c r="O1287" i="33"/>
  <c r="P1287" i="33" s="1"/>
  <c r="O1286" i="33"/>
  <c r="P1286" i="33" s="1"/>
  <c r="O1285" i="33"/>
  <c r="P1285" i="33" s="1"/>
  <c r="O1284" i="33"/>
  <c r="P1284" i="33" s="1"/>
  <c r="O1283" i="33"/>
  <c r="P1283" i="33" s="1"/>
  <c r="O1282" i="33"/>
  <c r="P1282" i="33" s="1"/>
  <c r="O1281" i="33"/>
  <c r="P1281" i="33" s="1"/>
  <c r="O1280" i="33"/>
  <c r="P1280" i="33" s="1"/>
  <c r="O1279" i="33"/>
  <c r="P1279" i="33" s="1"/>
  <c r="O1278" i="33"/>
  <c r="P1278" i="33" s="1"/>
  <c r="O1277" i="33"/>
  <c r="P1277" i="33" s="1"/>
  <c r="O1276" i="33"/>
  <c r="P1276" i="33" s="1"/>
  <c r="O1275" i="33"/>
  <c r="P1275" i="33" s="1"/>
  <c r="O1274" i="33"/>
  <c r="P1274" i="33" s="1"/>
  <c r="O1273" i="33"/>
  <c r="P1273" i="33" s="1"/>
  <c r="O1272" i="33"/>
  <c r="P1272" i="33" s="1"/>
  <c r="O1271" i="33"/>
  <c r="P1271" i="33" s="1"/>
  <c r="O1270" i="33"/>
  <c r="P1270" i="33" s="1"/>
  <c r="O1269" i="33"/>
  <c r="P1269" i="33" s="1"/>
  <c r="O1268" i="33"/>
  <c r="P1268" i="33" s="1"/>
  <c r="O1267" i="33"/>
  <c r="P1267" i="33" s="1"/>
  <c r="O1266" i="33"/>
  <c r="P1266" i="33" s="1"/>
  <c r="O1265" i="33"/>
  <c r="P1265" i="33" s="1"/>
  <c r="O1264" i="33"/>
  <c r="P1264" i="33" s="1"/>
  <c r="O1263" i="33"/>
  <c r="P1263" i="33" s="1"/>
  <c r="O1262" i="33"/>
  <c r="P1262" i="33" s="1"/>
  <c r="O1261" i="33"/>
  <c r="P1261" i="33" s="1"/>
  <c r="O1260" i="33"/>
  <c r="P1260" i="33" s="1"/>
  <c r="O1259" i="33"/>
  <c r="P1259" i="33" s="1"/>
  <c r="O1258" i="33"/>
  <c r="P1258" i="33" s="1"/>
  <c r="O1257" i="33"/>
  <c r="P1257" i="33" s="1"/>
  <c r="O1256" i="33"/>
  <c r="P1256" i="33" s="1"/>
  <c r="O1255" i="33"/>
  <c r="P1255" i="33" s="1"/>
  <c r="O1254" i="33"/>
  <c r="P1254" i="33" s="1"/>
  <c r="O1253" i="33"/>
  <c r="P1253" i="33" s="1"/>
  <c r="O1252" i="33"/>
  <c r="P1252" i="33" s="1"/>
  <c r="O1251" i="33"/>
  <c r="P1251" i="33" s="1"/>
  <c r="O1250" i="33"/>
  <c r="P1250" i="33" s="1"/>
  <c r="O1249" i="33"/>
  <c r="P1249" i="33" s="1"/>
  <c r="O1248" i="33"/>
  <c r="P1248" i="33" s="1"/>
  <c r="O1247" i="33"/>
  <c r="P1247" i="33" s="1"/>
  <c r="O1246" i="33"/>
  <c r="P1246" i="33" s="1"/>
  <c r="O1245" i="33"/>
  <c r="P1245" i="33" s="1"/>
  <c r="O1244" i="33"/>
  <c r="P1244" i="33" s="1"/>
  <c r="O1243" i="33"/>
  <c r="P1243" i="33" s="1"/>
  <c r="O1242" i="33"/>
  <c r="P1242" i="33" s="1"/>
  <c r="O1241" i="33"/>
  <c r="P1241" i="33" s="1"/>
  <c r="O1240" i="33"/>
  <c r="P1240" i="33" s="1"/>
  <c r="O1239" i="33"/>
  <c r="P1239" i="33" s="1"/>
  <c r="O1238" i="33"/>
  <c r="P1238" i="33" s="1"/>
  <c r="O1237" i="33"/>
  <c r="P1237" i="33" s="1"/>
  <c r="O1236" i="33"/>
  <c r="P1236" i="33" s="1"/>
  <c r="O1235" i="33"/>
  <c r="P1235" i="33" s="1"/>
  <c r="O1234" i="33"/>
  <c r="P1234" i="33" s="1"/>
  <c r="O1233" i="33"/>
  <c r="P1233" i="33" s="1"/>
  <c r="O1232" i="33"/>
  <c r="P1232" i="33" s="1"/>
  <c r="O1231" i="33"/>
  <c r="P1231" i="33" s="1"/>
  <c r="O1230" i="33"/>
  <c r="P1230" i="33" s="1"/>
  <c r="O1229" i="33"/>
  <c r="P1229" i="33" s="1"/>
  <c r="O1228" i="33"/>
  <c r="P1228" i="33" s="1"/>
  <c r="O1227" i="33"/>
  <c r="P1227" i="33" s="1"/>
  <c r="O1226" i="33"/>
  <c r="P1226" i="33" s="1"/>
  <c r="O1225" i="33"/>
  <c r="P1225" i="33" s="1"/>
  <c r="O1224" i="33"/>
  <c r="P1224" i="33" s="1"/>
  <c r="O1223" i="33"/>
  <c r="P1223" i="33" s="1"/>
  <c r="O1222" i="33"/>
  <c r="P1222" i="33" s="1"/>
  <c r="O1221" i="33"/>
  <c r="P1221" i="33" s="1"/>
  <c r="O1220" i="33"/>
  <c r="P1220" i="33" s="1"/>
  <c r="O1219" i="33"/>
  <c r="P1219" i="33" s="1"/>
  <c r="O1218" i="33"/>
  <c r="P1218" i="33" s="1"/>
  <c r="O1217" i="33"/>
  <c r="P1217" i="33" s="1"/>
  <c r="O1216" i="33"/>
  <c r="P1216" i="33" s="1"/>
  <c r="O1215" i="33"/>
  <c r="P1215" i="33" s="1"/>
  <c r="O1214" i="33"/>
  <c r="P1214" i="33" s="1"/>
  <c r="O1213" i="33"/>
  <c r="P1213" i="33" s="1"/>
  <c r="O1212" i="33"/>
  <c r="P1212" i="33" s="1"/>
  <c r="O1211" i="33"/>
  <c r="P1211" i="33" s="1"/>
  <c r="O1210" i="33"/>
  <c r="P1210" i="33" s="1"/>
  <c r="O1209" i="33"/>
  <c r="P1209" i="33" s="1"/>
  <c r="O1208" i="33"/>
  <c r="P1208" i="33" s="1"/>
  <c r="O1207" i="33"/>
  <c r="P1207" i="33" s="1"/>
  <c r="O1206" i="33"/>
  <c r="P1206" i="33" s="1"/>
  <c r="O1205" i="33"/>
  <c r="P1205" i="33" s="1"/>
  <c r="O1204" i="33"/>
  <c r="P1204" i="33" s="1"/>
  <c r="O1203" i="33"/>
  <c r="P1203" i="33" s="1"/>
  <c r="O1202" i="33"/>
  <c r="P1202" i="33" s="1"/>
  <c r="O1201" i="33"/>
  <c r="P1201" i="33" s="1"/>
  <c r="O1200" i="33"/>
  <c r="P1200" i="33" s="1"/>
  <c r="O1199" i="33"/>
  <c r="P1199" i="33" s="1"/>
  <c r="O1198" i="33"/>
  <c r="P1198" i="33" s="1"/>
  <c r="O1197" i="33"/>
  <c r="P1197" i="33" s="1"/>
  <c r="O1196" i="33"/>
  <c r="P1196" i="33" s="1"/>
  <c r="O1195" i="33"/>
  <c r="P1195" i="33" s="1"/>
  <c r="O1194" i="33"/>
  <c r="P1194" i="33" s="1"/>
  <c r="O1193" i="33"/>
  <c r="P1193" i="33" s="1"/>
  <c r="O1192" i="33"/>
  <c r="P1192" i="33" s="1"/>
  <c r="O1191" i="33"/>
  <c r="P1191" i="33" s="1"/>
  <c r="O1190" i="33"/>
  <c r="P1190" i="33" s="1"/>
  <c r="O1189" i="33"/>
  <c r="P1189" i="33" s="1"/>
  <c r="O1188" i="33"/>
  <c r="P1188" i="33" s="1"/>
  <c r="O1187" i="33"/>
  <c r="P1187" i="33" s="1"/>
  <c r="O1186" i="33"/>
  <c r="P1186" i="33" s="1"/>
  <c r="O1185" i="33"/>
  <c r="P1185" i="33" s="1"/>
  <c r="O1184" i="33"/>
  <c r="P1184" i="33" s="1"/>
  <c r="O1183" i="33"/>
  <c r="P1183" i="33" s="1"/>
  <c r="O1182" i="33"/>
  <c r="P1182" i="33" s="1"/>
  <c r="O1181" i="33"/>
  <c r="P1181" i="33" s="1"/>
  <c r="O1180" i="33"/>
  <c r="P1180" i="33" s="1"/>
  <c r="O1179" i="33"/>
  <c r="P1179" i="33" s="1"/>
  <c r="O1178" i="33"/>
  <c r="P1178" i="33" s="1"/>
  <c r="O1177" i="33"/>
  <c r="P1177" i="33" s="1"/>
  <c r="O1176" i="33"/>
  <c r="P1176" i="33" s="1"/>
  <c r="O1175" i="33"/>
  <c r="P1175" i="33" s="1"/>
  <c r="O1174" i="33"/>
  <c r="P1174" i="33" s="1"/>
  <c r="O1173" i="33"/>
  <c r="P1173" i="33" s="1"/>
  <c r="O1172" i="33"/>
  <c r="P1172" i="33" s="1"/>
  <c r="O1171" i="33"/>
  <c r="P1171" i="33" s="1"/>
  <c r="O1170" i="33"/>
  <c r="P1170" i="33" s="1"/>
  <c r="O1169" i="33"/>
  <c r="P1169" i="33" s="1"/>
  <c r="O1168" i="33"/>
  <c r="P1168" i="33" s="1"/>
  <c r="O1167" i="33"/>
  <c r="P1167" i="33" s="1"/>
  <c r="O1166" i="33"/>
  <c r="P1166" i="33" s="1"/>
  <c r="O1165" i="33"/>
  <c r="P1165" i="33" s="1"/>
  <c r="O1164" i="33"/>
  <c r="P1164" i="33" s="1"/>
  <c r="O1163" i="33"/>
  <c r="P1163" i="33" s="1"/>
  <c r="O1162" i="33"/>
  <c r="P1162" i="33" s="1"/>
  <c r="O1161" i="33"/>
  <c r="P1161" i="33" s="1"/>
  <c r="O1160" i="33"/>
  <c r="P1160" i="33" s="1"/>
  <c r="O1159" i="33"/>
  <c r="P1159" i="33" s="1"/>
  <c r="O1158" i="33"/>
  <c r="P1158" i="33" s="1"/>
  <c r="O1157" i="33"/>
  <c r="P1157" i="33" s="1"/>
  <c r="O1156" i="33"/>
  <c r="P1156" i="33" s="1"/>
  <c r="O1155" i="33"/>
  <c r="P1155" i="33" s="1"/>
  <c r="O1154" i="33"/>
  <c r="P1154" i="33" s="1"/>
  <c r="O1153" i="33"/>
  <c r="P1153" i="33" s="1"/>
  <c r="O1152" i="33"/>
  <c r="P1152" i="33" s="1"/>
  <c r="O1151" i="33"/>
  <c r="P1151" i="33" s="1"/>
  <c r="O1150" i="33"/>
  <c r="P1150" i="33" s="1"/>
  <c r="O1149" i="33"/>
  <c r="P1149" i="33" s="1"/>
  <c r="O1148" i="33"/>
  <c r="P1148" i="33" s="1"/>
  <c r="O1147" i="33"/>
  <c r="P1147" i="33" s="1"/>
  <c r="O1146" i="33"/>
  <c r="P1146" i="33" s="1"/>
  <c r="O1145" i="33"/>
  <c r="P1145" i="33" s="1"/>
  <c r="O1144" i="33"/>
  <c r="P1144" i="33" s="1"/>
  <c r="O1143" i="33"/>
  <c r="P1143" i="33" s="1"/>
  <c r="O1142" i="33"/>
  <c r="P1142" i="33" s="1"/>
  <c r="O1141" i="33"/>
  <c r="P1141" i="33" s="1"/>
  <c r="O1140" i="33"/>
  <c r="P1140" i="33" s="1"/>
  <c r="O1139" i="33"/>
  <c r="P1139" i="33" s="1"/>
  <c r="O1138" i="33"/>
  <c r="P1138" i="33" s="1"/>
  <c r="O1137" i="33"/>
  <c r="P1137" i="33" s="1"/>
  <c r="O1136" i="33"/>
  <c r="P1136" i="33" s="1"/>
  <c r="O1135" i="33"/>
  <c r="P1135" i="33" s="1"/>
  <c r="O1134" i="33"/>
  <c r="P1134" i="33" s="1"/>
  <c r="O1133" i="33"/>
  <c r="P1133" i="33" s="1"/>
  <c r="O1132" i="33"/>
  <c r="P1132" i="33" s="1"/>
  <c r="O1131" i="33"/>
  <c r="P1131" i="33" s="1"/>
  <c r="O1130" i="33"/>
  <c r="P1130" i="33" s="1"/>
  <c r="O1129" i="33"/>
  <c r="P1129" i="33" s="1"/>
  <c r="O1128" i="33"/>
  <c r="P1128" i="33" s="1"/>
  <c r="O1127" i="33"/>
  <c r="P1127" i="33" s="1"/>
  <c r="O1126" i="33"/>
  <c r="P1126" i="33" s="1"/>
  <c r="O1125" i="33"/>
  <c r="P1125" i="33" s="1"/>
  <c r="O1124" i="33"/>
  <c r="P1124" i="33" s="1"/>
  <c r="O1123" i="33"/>
  <c r="P1123" i="33" s="1"/>
  <c r="O1122" i="33"/>
  <c r="P1122" i="33" s="1"/>
  <c r="O1121" i="33"/>
  <c r="P1121" i="33" s="1"/>
  <c r="O1120" i="33"/>
  <c r="P1120" i="33" s="1"/>
  <c r="O1119" i="33"/>
  <c r="P1119" i="33" s="1"/>
  <c r="O1118" i="33"/>
  <c r="P1118" i="33" s="1"/>
  <c r="O1117" i="33"/>
  <c r="P1117" i="33" s="1"/>
  <c r="O1116" i="33"/>
  <c r="P1116" i="33" s="1"/>
  <c r="O1115" i="33"/>
  <c r="P1115" i="33" s="1"/>
  <c r="O1114" i="33"/>
  <c r="P1114" i="33" s="1"/>
  <c r="O1113" i="33"/>
  <c r="P1113" i="33" s="1"/>
  <c r="O1112" i="33"/>
  <c r="P1112" i="33" s="1"/>
  <c r="O1111" i="33"/>
  <c r="P1111" i="33" s="1"/>
  <c r="O1110" i="33"/>
  <c r="P1110" i="33" s="1"/>
  <c r="O1109" i="33"/>
  <c r="P1109" i="33" s="1"/>
  <c r="O1108" i="33"/>
  <c r="P1108" i="33" s="1"/>
  <c r="O1107" i="33"/>
  <c r="O1106" i="33"/>
  <c r="P1106" i="33" s="1"/>
  <c r="O1105" i="33"/>
  <c r="P1105" i="33" s="1"/>
  <c r="O1104" i="33"/>
  <c r="P1104" i="33" s="1"/>
  <c r="O1103" i="33"/>
  <c r="P1103" i="33" s="1"/>
  <c r="O1102" i="33"/>
  <c r="P1102" i="33" s="1"/>
  <c r="O1101" i="33"/>
  <c r="P1101" i="33" s="1"/>
  <c r="O1100" i="33"/>
  <c r="P1100" i="33" s="1"/>
  <c r="O1099" i="33"/>
  <c r="P1099" i="33" s="1"/>
  <c r="O1098" i="33"/>
  <c r="P1098" i="33" s="1"/>
  <c r="O1097" i="33"/>
  <c r="P1097" i="33" s="1"/>
  <c r="O1096" i="33"/>
  <c r="P1096" i="33" s="1"/>
  <c r="O1095" i="33"/>
  <c r="P1095" i="33" s="1"/>
  <c r="O1094" i="33"/>
  <c r="P1094" i="33" s="1"/>
  <c r="O1093" i="33"/>
  <c r="P1093" i="33" s="1"/>
  <c r="O1092" i="33"/>
  <c r="P1092" i="33" s="1"/>
  <c r="O1091" i="33"/>
  <c r="P1091" i="33" s="1"/>
  <c r="O1090" i="33"/>
  <c r="P1090" i="33" s="1"/>
  <c r="O1089" i="33"/>
  <c r="P1089" i="33" s="1"/>
  <c r="O1088" i="33"/>
  <c r="P1088" i="33" s="1"/>
  <c r="O1086" i="33"/>
  <c r="P1086" i="33" s="1"/>
  <c r="O1085" i="33"/>
  <c r="P1085" i="33" s="1"/>
  <c r="O1084" i="33"/>
  <c r="P1084" i="33" s="1"/>
  <c r="O1083" i="33"/>
  <c r="P1083" i="33" s="1"/>
  <c r="O1082" i="33"/>
  <c r="P1082" i="33" s="1"/>
  <c r="O1081" i="33"/>
  <c r="P1081" i="33" s="1"/>
  <c r="O1080" i="33"/>
  <c r="P1080" i="33" s="1"/>
  <c r="O1079" i="33"/>
  <c r="P1079" i="33" s="1"/>
  <c r="O1078" i="33"/>
  <c r="P1078" i="33" s="1"/>
  <c r="O1077" i="33"/>
  <c r="P1077" i="33" s="1"/>
  <c r="O1076" i="33"/>
  <c r="P1076" i="33" s="1"/>
  <c r="O1075" i="33"/>
  <c r="P1075" i="33" s="1"/>
  <c r="O1074" i="33"/>
  <c r="P1074" i="33" s="1"/>
  <c r="O1073" i="33"/>
  <c r="P1073" i="33" s="1"/>
  <c r="O1072" i="33"/>
  <c r="P1072" i="33" s="1"/>
  <c r="O1071" i="33"/>
  <c r="P1071" i="33" s="1"/>
  <c r="O1070" i="33"/>
  <c r="P1070" i="33" s="1"/>
  <c r="O1069" i="33"/>
  <c r="P1069" i="33" s="1"/>
  <c r="O1068" i="33"/>
  <c r="P1068" i="33" s="1"/>
  <c r="O1067" i="33"/>
  <c r="P1067" i="33" s="1"/>
  <c r="O1066" i="33"/>
  <c r="P1066" i="33" s="1"/>
  <c r="O1065" i="33"/>
  <c r="P1065" i="33" s="1"/>
  <c r="O1064" i="33"/>
  <c r="P1064" i="33" s="1"/>
  <c r="O1063" i="33"/>
  <c r="P1063" i="33" s="1"/>
  <c r="O1062" i="33"/>
  <c r="P1062" i="33" s="1"/>
  <c r="O1061" i="33"/>
  <c r="P1061" i="33" s="1"/>
  <c r="O1060" i="33"/>
  <c r="P1060" i="33" s="1"/>
  <c r="O1059" i="33"/>
  <c r="P1059" i="33" s="1"/>
  <c r="O1058" i="33"/>
  <c r="P1058" i="33" s="1"/>
  <c r="O1057" i="33"/>
  <c r="P1057" i="33" s="1"/>
  <c r="O1056" i="33"/>
  <c r="P1056" i="33" s="1"/>
  <c r="O1055" i="33"/>
  <c r="P1055" i="33" s="1"/>
  <c r="O1054" i="33"/>
  <c r="P1054" i="33" s="1"/>
  <c r="O1053" i="33"/>
  <c r="P1053" i="33" s="1"/>
  <c r="O1052" i="33"/>
  <c r="P1052" i="33" s="1"/>
  <c r="O1051" i="33"/>
  <c r="P1051" i="33" s="1"/>
  <c r="O1050" i="33"/>
  <c r="P1050" i="33" s="1"/>
  <c r="O1049" i="33"/>
  <c r="P1049" i="33" s="1"/>
  <c r="O1048" i="33"/>
  <c r="P1048" i="33" s="1"/>
  <c r="O1047" i="33"/>
  <c r="P1047" i="33" s="1"/>
  <c r="O1046" i="33"/>
  <c r="P1046" i="33" s="1"/>
  <c r="O1045" i="33"/>
  <c r="P1045" i="33" s="1"/>
  <c r="O1044" i="33"/>
  <c r="P1044" i="33" s="1"/>
  <c r="O1043" i="33"/>
  <c r="P1043" i="33" s="1"/>
  <c r="O1042" i="33"/>
  <c r="P1042" i="33" s="1"/>
  <c r="O1041" i="33"/>
  <c r="P1041" i="33" s="1"/>
  <c r="O1040" i="33"/>
  <c r="P1040" i="33" s="1"/>
  <c r="O1039" i="33"/>
  <c r="P1039" i="33" s="1"/>
  <c r="O1038" i="33"/>
  <c r="P1038" i="33" s="1"/>
  <c r="O1037" i="33"/>
  <c r="P1037" i="33" s="1"/>
  <c r="O1036" i="33"/>
  <c r="P1036" i="33" s="1"/>
  <c r="O1035" i="33"/>
  <c r="P1035" i="33" s="1"/>
  <c r="O1034" i="33"/>
  <c r="P1034" i="33" s="1"/>
  <c r="O1033" i="33"/>
  <c r="P1033" i="33" s="1"/>
  <c r="O1032" i="33"/>
  <c r="P1032" i="33" s="1"/>
  <c r="O1031" i="33"/>
  <c r="P1031" i="33" s="1"/>
  <c r="O1030" i="33"/>
  <c r="P1030" i="33" s="1"/>
  <c r="O1029" i="33"/>
  <c r="P1029" i="33" s="1"/>
  <c r="O1028" i="33"/>
  <c r="P1028" i="33" s="1"/>
  <c r="O1027" i="33"/>
  <c r="P1027" i="33" s="1"/>
  <c r="O1026" i="33"/>
  <c r="P1026" i="33" s="1"/>
  <c r="O1025" i="33"/>
  <c r="P1025" i="33" s="1"/>
  <c r="O1024" i="33"/>
  <c r="P1024" i="33" s="1"/>
  <c r="O1023" i="33"/>
  <c r="P1023" i="33" s="1"/>
  <c r="O1022" i="33"/>
  <c r="P1022" i="33" s="1"/>
  <c r="O1021" i="33"/>
  <c r="P1021" i="33" s="1"/>
  <c r="O1020" i="33"/>
  <c r="P1020" i="33" s="1"/>
  <c r="O1019" i="33"/>
  <c r="P1019" i="33" s="1"/>
  <c r="O1018" i="33"/>
  <c r="P1018" i="33" s="1"/>
  <c r="O1017" i="33"/>
  <c r="P1017" i="33" s="1"/>
  <c r="O1016" i="33"/>
  <c r="P1016" i="33" s="1"/>
  <c r="O1015" i="33"/>
  <c r="P1015" i="33" s="1"/>
  <c r="O1014" i="33"/>
  <c r="P1014" i="33" s="1"/>
  <c r="O1013" i="33"/>
  <c r="P1013" i="33" s="1"/>
  <c r="O1012" i="33"/>
  <c r="P1012" i="33" s="1"/>
  <c r="O1011" i="33"/>
  <c r="P1011" i="33" s="1"/>
  <c r="O1010" i="33"/>
  <c r="P1010" i="33" s="1"/>
  <c r="O1009" i="33"/>
  <c r="P1009" i="33" s="1"/>
  <c r="O1008" i="33"/>
  <c r="P1008" i="33" s="1"/>
  <c r="O1007" i="33"/>
  <c r="P1007" i="33" s="1"/>
  <c r="O1006" i="33"/>
  <c r="P1006" i="33" s="1"/>
  <c r="O1005" i="33"/>
  <c r="P1005" i="33" s="1"/>
  <c r="O1004" i="33"/>
  <c r="O1003" i="33"/>
  <c r="P1003" i="33" s="1"/>
  <c r="O1002" i="33"/>
  <c r="O1001" i="33"/>
  <c r="P1001" i="33" s="1"/>
  <c r="O1000" i="33"/>
  <c r="P1000" i="33" s="1"/>
  <c r="O999" i="33"/>
  <c r="P999" i="33" s="1"/>
  <c r="O998" i="33"/>
  <c r="P998" i="33" s="1"/>
  <c r="O997" i="33"/>
  <c r="P997" i="33" s="1"/>
  <c r="O996" i="33"/>
  <c r="P996" i="33" s="1"/>
  <c r="O995" i="33"/>
  <c r="P995" i="33" s="1"/>
  <c r="O994" i="33"/>
  <c r="P994" i="33" s="1"/>
  <c r="O993" i="33"/>
  <c r="P993" i="33" s="1"/>
  <c r="O992" i="33"/>
  <c r="P992" i="33" s="1"/>
  <c r="O991" i="33"/>
  <c r="P991" i="33" s="1"/>
  <c r="O990" i="33"/>
  <c r="P990" i="33" s="1"/>
  <c r="O989" i="33"/>
  <c r="P989" i="33" s="1"/>
  <c r="O988" i="33"/>
  <c r="P988" i="33" s="1"/>
  <c r="O987" i="33"/>
  <c r="P987" i="33" s="1"/>
  <c r="O986" i="33"/>
  <c r="P986" i="33" s="1"/>
  <c r="O985" i="33"/>
  <c r="P985" i="33" s="1"/>
  <c r="O984" i="33"/>
  <c r="P984" i="33" s="1"/>
  <c r="O983" i="33"/>
  <c r="P983" i="33" s="1"/>
  <c r="O982" i="33"/>
  <c r="P982" i="33" s="1"/>
  <c r="O980" i="33"/>
  <c r="P980" i="33" s="1"/>
  <c r="O979" i="33"/>
  <c r="P979" i="33" s="1"/>
  <c r="O966" i="33"/>
  <c r="P966" i="33" s="1"/>
  <c r="O963" i="33"/>
  <c r="P963" i="33" s="1"/>
  <c r="O962" i="33"/>
  <c r="P962" i="33" s="1"/>
  <c r="O961" i="33"/>
  <c r="P961" i="33" s="1"/>
  <c r="O960" i="33"/>
  <c r="P960" i="33" s="1"/>
  <c r="O959" i="33"/>
  <c r="P959" i="33" s="1"/>
  <c r="O958" i="33"/>
  <c r="P958" i="33" s="1"/>
  <c r="O957" i="33"/>
  <c r="P957" i="33" s="1"/>
  <c r="O956" i="33"/>
  <c r="P956" i="33" s="1"/>
  <c r="O955" i="33"/>
  <c r="P955" i="33" s="1"/>
  <c r="O954" i="33"/>
  <c r="P954" i="33" s="1"/>
  <c r="O953" i="33"/>
  <c r="P953" i="33" s="1"/>
  <c r="O952" i="33"/>
  <c r="P952" i="33" s="1"/>
  <c r="O951" i="33"/>
  <c r="P951" i="33" s="1"/>
  <c r="O950" i="33"/>
  <c r="P950" i="33" s="1"/>
  <c r="O949" i="33"/>
  <c r="P949" i="33" s="1"/>
  <c r="O948" i="33"/>
  <c r="P948" i="33" s="1"/>
  <c r="O947" i="33"/>
  <c r="P947" i="33" s="1"/>
  <c r="O946" i="33"/>
  <c r="P946" i="33" s="1"/>
  <c r="O945" i="33"/>
  <c r="P945" i="33" s="1"/>
  <c r="O944" i="33"/>
  <c r="P944" i="33" s="1"/>
  <c r="O943" i="33"/>
  <c r="P943" i="33" s="1"/>
  <c r="O942" i="33"/>
  <c r="P942" i="33" s="1"/>
  <c r="O941" i="33"/>
  <c r="P941" i="33" s="1"/>
  <c r="O940" i="33"/>
  <c r="P940" i="33" s="1"/>
  <c r="O939" i="33"/>
  <c r="P939" i="33" s="1"/>
  <c r="O938" i="33"/>
  <c r="P938" i="33" s="1"/>
  <c r="O937" i="33"/>
  <c r="P937" i="33" s="1"/>
  <c r="O936" i="33"/>
  <c r="P936" i="33" s="1"/>
  <c r="O935" i="33"/>
  <c r="P935" i="33" s="1"/>
  <c r="O934" i="33"/>
  <c r="P934" i="33" s="1"/>
  <c r="O933" i="33"/>
  <c r="P933" i="33" s="1"/>
  <c r="O932" i="33"/>
  <c r="P932" i="33" s="1"/>
  <c r="O931" i="33"/>
  <c r="P931" i="33" s="1"/>
  <c r="O930" i="33"/>
  <c r="P930" i="33" s="1"/>
  <c r="O929" i="33"/>
  <c r="P929" i="33" s="1"/>
  <c r="O928" i="33"/>
  <c r="P928" i="33" s="1"/>
  <c r="O927" i="33"/>
  <c r="P927" i="33" s="1"/>
  <c r="O926" i="33"/>
  <c r="P926" i="33" s="1"/>
  <c r="O925" i="33"/>
  <c r="P925" i="33" s="1"/>
  <c r="O924" i="33"/>
  <c r="P924" i="33" s="1"/>
  <c r="O923" i="33"/>
  <c r="P923" i="33" s="1"/>
  <c r="O922" i="33"/>
  <c r="P922" i="33" s="1"/>
  <c r="O921" i="33"/>
  <c r="P921" i="33" s="1"/>
  <c r="O920" i="33"/>
  <c r="P920" i="33" s="1"/>
  <c r="O919" i="33"/>
  <c r="P919" i="33" s="1"/>
  <c r="O918" i="33"/>
  <c r="P918" i="33" s="1"/>
  <c r="O917" i="33"/>
  <c r="P917" i="33" s="1"/>
  <c r="O916" i="33"/>
  <c r="P916" i="33" s="1"/>
  <c r="O915" i="33"/>
  <c r="P915" i="33" s="1"/>
  <c r="O914" i="33"/>
  <c r="P914" i="33" s="1"/>
  <c r="O913" i="33"/>
  <c r="P913" i="33" s="1"/>
  <c r="O912" i="33"/>
  <c r="P912" i="33" s="1"/>
  <c r="O911" i="33"/>
  <c r="P911" i="33" s="1"/>
  <c r="O910" i="33"/>
  <c r="P910" i="33" s="1"/>
  <c r="O909" i="33"/>
  <c r="P909" i="33" s="1"/>
  <c r="O908" i="33"/>
  <c r="P908" i="33" s="1"/>
  <c r="O907" i="33"/>
  <c r="P907" i="33" s="1"/>
  <c r="O906" i="33"/>
  <c r="P906" i="33" s="1"/>
  <c r="O905" i="33"/>
  <c r="P905" i="33" s="1"/>
  <c r="O904" i="33"/>
  <c r="P904" i="33" s="1"/>
  <c r="O903" i="33"/>
  <c r="P903" i="33" s="1"/>
  <c r="O902" i="33"/>
  <c r="P902" i="33" s="1"/>
  <c r="O901" i="33"/>
  <c r="P901" i="33" s="1"/>
  <c r="O900" i="33"/>
  <c r="P900" i="33" s="1"/>
  <c r="O899" i="33"/>
  <c r="P899" i="33" s="1"/>
  <c r="O898" i="33"/>
  <c r="P898" i="33" s="1"/>
  <c r="O897" i="33"/>
  <c r="P897" i="33" s="1"/>
  <c r="O896" i="33"/>
  <c r="P896" i="33" s="1"/>
  <c r="O895" i="33"/>
  <c r="P895" i="33" s="1"/>
  <c r="O894" i="33"/>
  <c r="P894" i="33" s="1"/>
  <c r="O893" i="33"/>
  <c r="P893" i="33" s="1"/>
  <c r="O892" i="33"/>
  <c r="P892" i="33" s="1"/>
  <c r="O891" i="33"/>
  <c r="P891" i="33" s="1"/>
  <c r="O890" i="33"/>
  <c r="P890" i="33" s="1"/>
  <c r="O889" i="33"/>
  <c r="P889" i="33" s="1"/>
  <c r="O888" i="33"/>
  <c r="P888" i="33" s="1"/>
  <c r="O887" i="33"/>
  <c r="P887" i="33" s="1"/>
  <c r="O886" i="33"/>
  <c r="P886" i="33" s="1"/>
  <c r="O885" i="33"/>
  <c r="P885" i="33" s="1"/>
  <c r="O884" i="33"/>
  <c r="P884" i="33" s="1"/>
  <c r="O883" i="33"/>
  <c r="P883" i="33" s="1"/>
  <c r="O882" i="33"/>
  <c r="P882" i="33" s="1"/>
  <c r="O881" i="33"/>
  <c r="P881" i="33" s="1"/>
  <c r="O880" i="33"/>
  <c r="P880" i="33" s="1"/>
  <c r="O879" i="33"/>
  <c r="P879" i="33" s="1"/>
  <c r="O878" i="33"/>
  <c r="P878" i="33" s="1"/>
  <c r="O877" i="33"/>
  <c r="P877" i="33" s="1"/>
  <c r="O876" i="33"/>
  <c r="P876" i="33" s="1"/>
  <c r="O875" i="33"/>
  <c r="P875" i="33" s="1"/>
  <c r="O874" i="33"/>
  <c r="P874" i="33" s="1"/>
  <c r="O873" i="33"/>
  <c r="P873" i="33" s="1"/>
  <c r="O872" i="33"/>
  <c r="P872" i="33" s="1"/>
  <c r="O871" i="33"/>
  <c r="P871" i="33" s="1"/>
  <c r="O870" i="33"/>
  <c r="P870" i="33" s="1"/>
  <c r="O869" i="33"/>
  <c r="P869" i="33" s="1"/>
  <c r="O868" i="33"/>
  <c r="P868" i="33" s="1"/>
  <c r="O867" i="33"/>
  <c r="P867" i="33" s="1"/>
  <c r="O866" i="33"/>
  <c r="P866" i="33" s="1"/>
  <c r="O865" i="33"/>
  <c r="P865" i="33" s="1"/>
  <c r="O864" i="33"/>
  <c r="P864" i="33" s="1"/>
  <c r="O863" i="33"/>
  <c r="P863" i="33" s="1"/>
  <c r="O862" i="33"/>
  <c r="P862" i="33" s="1"/>
  <c r="O861" i="33"/>
  <c r="P861" i="33" s="1"/>
  <c r="O860" i="33"/>
  <c r="P860" i="33" s="1"/>
  <c r="O859" i="33"/>
  <c r="P859" i="33" s="1"/>
  <c r="O858" i="33"/>
  <c r="P858" i="33" s="1"/>
  <c r="O857" i="33"/>
  <c r="P857" i="33" s="1"/>
  <c r="O856" i="33"/>
  <c r="P856" i="33" s="1"/>
  <c r="O855" i="33"/>
  <c r="P855" i="33" s="1"/>
  <c r="O854" i="33"/>
  <c r="P854" i="33" s="1"/>
  <c r="O853" i="33"/>
  <c r="P853" i="33" s="1"/>
  <c r="O852" i="33"/>
  <c r="P852" i="33" s="1"/>
  <c r="O851" i="33"/>
  <c r="P851" i="33" s="1"/>
  <c r="O850" i="33"/>
  <c r="P850" i="33" s="1"/>
  <c r="O849" i="33"/>
  <c r="P849" i="33" s="1"/>
  <c r="O848" i="33"/>
  <c r="P848" i="33" s="1"/>
  <c r="O847" i="33"/>
  <c r="P847" i="33" s="1"/>
  <c r="O846" i="33"/>
  <c r="P846" i="33" s="1"/>
  <c r="O845" i="33"/>
  <c r="P845" i="33" s="1"/>
  <c r="O844" i="33"/>
  <c r="P844" i="33" s="1"/>
  <c r="O843" i="33"/>
  <c r="P843" i="33" s="1"/>
  <c r="O842" i="33"/>
  <c r="P842" i="33" s="1"/>
  <c r="O841" i="33"/>
  <c r="P841" i="33" s="1"/>
  <c r="O840" i="33"/>
  <c r="P840" i="33" s="1"/>
  <c r="O839" i="33"/>
  <c r="P839" i="33" s="1"/>
  <c r="O838" i="33"/>
  <c r="P838" i="33" s="1"/>
  <c r="O837" i="33"/>
  <c r="P837" i="33" s="1"/>
  <c r="O836" i="33"/>
  <c r="P836" i="33" s="1"/>
  <c r="O835" i="33"/>
  <c r="P835" i="33" s="1"/>
  <c r="O834" i="33"/>
  <c r="P834" i="33" s="1"/>
  <c r="O833" i="33"/>
  <c r="P833" i="33" s="1"/>
  <c r="O832" i="33"/>
  <c r="P832" i="33" s="1"/>
  <c r="O831" i="33"/>
  <c r="P831" i="33" s="1"/>
  <c r="O830" i="33"/>
  <c r="P830" i="33" s="1"/>
  <c r="O829" i="33"/>
  <c r="P829" i="33" s="1"/>
  <c r="O828" i="33"/>
  <c r="P828" i="33" s="1"/>
  <c r="O827" i="33"/>
  <c r="P827" i="33" s="1"/>
  <c r="O826" i="33"/>
  <c r="P826" i="33" s="1"/>
  <c r="O825" i="33"/>
  <c r="P825" i="33" s="1"/>
  <c r="O824" i="33"/>
  <c r="P824" i="33" s="1"/>
  <c r="O823" i="33"/>
  <c r="P823" i="33" s="1"/>
  <c r="O822" i="33"/>
  <c r="P822" i="33" s="1"/>
  <c r="O821" i="33"/>
  <c r="P821" i="33" s="1"/>
  <c r="O820" i="33"/>
  <c r="P820" i="33" s="1"/>
  <c r="O819" i="33"/>
  <c r="P819" i="33" s="1"/>
  <c r="O818" i="33"/>
  <c r="P818" i="33" s="1"/>
  <c r="O817" i="33"/>
  <c r="P817" i="33" s="1"/>
  <c r="O816" i="33"/>
  <c r="P816" i="33" s="1"/>
  <c r="O815" i="33"/>
  <c r="P815" i="33" s="1"/>
  <c r="O814" i="33"/>
  <c r="P814" i="33" s="1"/>
  <c r="O813" i="33"/>
  <c r="P813" i="33" s="1"/>
  <c r="O812" i="33"/>
  <c r="P812" i="33" s="1"/>
  <c r="O811" i="33"/>
  <c r="P811" i="33" s="1"/>
  <c r="O810" i="33"/>
  <c r="P810" i="33" s="1"/>
  <c r="O809" i="33"/>
  <c r="P809" i="33" s="1"/>
  <c r="O808" i="33"/>
  <c r="P808" i="33" s="1"/>
  <c r="O807" i="33"/>
  <c r="P807" i="33" s="1"/>
  <c r="O806" i="33"/>
  <c r="P806" i="33" s="1"/>
  <c r="O805" i="33"/>
  <c r="P805" i="33" s="1"/>
  <c r="O804" i="33"/>
  <c r="P804" i="33" s="1"/>
  <c r="O803" i="33"/>
  <c r="P803" i="33" s="1"/>
  <c r="O802" i="33"/>
  <c r="P802" i="33" s="1"/>
  <c r="O801" i="33"/>
  <c r="P801" i="33" s="1"/>
  <c r="O800" i="33"/>
  <c r="P800" i="33" s="1"/>
  <c r="O799" i="33"/>
  <c r="P799" i="33" s="1"/>
  <c r="O798" i="33"/>
  <c r="P798" i="33" s="1"/>
  <c r="O797" i="33"/>
  <c r="P797" i="33" s="1"/>
  <c r="O796" i="33"/>
  <c r="P796" i="33" s="1"/>
  <c r="O795" i="33"/>
  <c r="P795" i="33" s="1"/>
  <c r="O794" i="33"/>
  <c r="P794" i="33" s="1"/>
  <c r="O793" i="33"/>
  <c r="P793" i="33" s="1"/>
  <c r="O792" i="33"/>
  <c r="P792" i="33" s="1"/>
  <c r="O791" i="33"/>
  <c r="P791" i="33" s="1"/>
  <c r="O790" i="33"/>
  <c r="P790" i="33" s="1"/>
  <c r="O789" i="33"/>
  <c r="P789" i="33" s="1"/>
  <c r="O788" i="33"/>
  <c r="P788" i="33" s="1"/>
  <c r="O787" i="33"/>
  <c r="P787" i="33" s="1"/>
  <c r="O786" i="33"/>
  <c r="P786" i="33" s="1"/>
  <c r="O785" i="33"/>
  <c r="P785" i="33" s="1"/>
  <c r="O784" i="33"/>
  <c r="P784" i="33" s="1"/>
  <c r="O783" i="33"/>
  <c r="P783" i="33" s="1"/>
  <c r="O782" i="33"/>
  <c r="P782" i="33" s="1"/>
  <c r="O781" i="33"/>
  <c r="P781" i="33" s="1"/>
  <c r="O780" i="33"/>
  <c r="P780" i="33" s="1"/>
  <c r="O779" i="33"/>
  <c r="P779" i="33" s="1"/>
  <c r="O778" i="33"/>
  <c r="P778" i="33" s="1"/>
  <c r="O777" i="33"/>
  <c r="P777" i="33" s="1"/>
  <c r="O776" i="33"/>
  <c r="P776" i="33" s="1"/>
  <c r="O775" i="33"/>
  <c r="P775" i="33" s="1"/>
  <c r="O774" i="33"/>
  <c r="P774" i="33" s="1"/>
  <c r="O773" i="33"/>
  <c r="P773" i="33" s="1"/>
  <c r="O772" i="33"/>
  <c r="P772" i="33" s="1"/>
  <c r="O771" i="33"/>
  <c r="P771" i="33" s="1"/>
  <c r="O770" i="33"/>
  <c r="P770" i="33" s="1"/>
  <c r="O769" i="33"/>
  <c r="P769" i="33" s="1"/>
  <c r="O768" i="33"/>
  <c r="P768" i="33" s="1"/>
  <c r="O767" i="33"/>
  <c r="P767" i="33" s="1"/>
  <c r="O766" i="33"/>
  <c r="P766" i="33" s="1"/>
  <c r="O765" i="33"/>
  <c r="P765" i="33" s="1"/>
  <c r="O764" i="33"/>
  <c r="P764" i="33" s="1"/>
  <c r="O763" i="33"/>
  <c r="P763" i="33" s="1"/>
  <c r="O762" i="33"/>
  <c r="P762" i="33" s="1"/>
  <c r="O761" i="33"/>
  <c r="P761" i="33" s="1"/>
  <c r="O760" i="33"/>
  <c r="P760" i="33" s="1"/>
  <c r="O759" i="33"/>
  <c r="P759" i="33" s="1"/>
  <c r="O758" i="33"/>
  <c r="P758" i="33" s="1"/>
  <c r="O757" i="33"/>
  <c r="P757" i="33" s="1"/>
  <c r="O756" i="33"/>
  <c r="P756" i="33" s="1"/>
  <c r="O755" i="33"/>
  <c r="P755" i="33" s="1"/>
  <c r="O754" i="33"/>
  <c r="P754" i="33" s="1"/>
  <c r="O753" i="33"/>
  <c r="P753" i="33" s="1"/>
  <c r="O752" i="33"/>
  <c r="P752" i="33" s="1"/>
  <c r="O751" i="33"/>
  <c r="P751" i="33" s="1"/>
  <c r="O750" i="33"/>
  <c r="P750" i="33" s="1"/>
  <c r="O749" i="33"/>
  <c r="P749" i="33" s="1"/>
  <c r="O748" i="33"/>
  <c r="P748" i="33" s="1"/>
  <c r="O747" i="33"/>
  <c r="P747" i="33" s="1"/>
  <c r="O746" i="33"/>
  <c r="P746" i="33" s="1"/>
  <c r="O745" i="33"/>
  <c r="P745" i="33" s="1"/>
  <c r="O744" i="33"/>
  <c r="P744" i="33" s="1"/>
  <c r="O743" i="33"/>
  <c r="P743" i="33" s="1"/>
  <c r="O742" i="33"/>
  <c r="P742" i="33" s="1"/>
  <c r="O741" i="33"/>
  <c r="P741" i="33" s="1"/>
  <c r="O740" i="33"/>
  <c r="P740" i="33" s="1"/>
  <c r="O739" i="33"/>
  <c r="P739" i="33" s="1"/>
  <c r="O738" i="33"/>
  <c r="P738" i="33" s="1"/>
  <c r="O737" i="33"/>
  <c r="P737" i="33" s="1"/>
  <c r="O736" i="33"/>
  <c r="P736" i="33" s="1"/>
  <c r="O735" i="33"/>
  <c r="P735" i="33" s="1"/>
  <c r="O734" i="33"/>
  <c r="P734" i="33" s="1"/>
  <c r="O733" i="33"/>
  <c r="P733" i="33" s="1"/>
  <c r="O732" i="33"/>
  <c r="P732" i="33" s="1"/>
  <c r="O731" i="33"/>
  <c r="P731" i="33" s="1"/>
  <c r="O730" i="33"/>
  <c r="P730" i="33" s="1"/>
  <c r="O729" i="33"/>
  <c r="P729" i="33" s="1"/>
  <c r="O728" i="33"/>
  <c r="P728" i="33" s="1"/>
  <c r="O727" i="33"/>
  <c r="P727" i="33" s="1"/>
  <c r="O726" i="33"/>
  <c r="P726" i="33" s="1"/>
  <c r="O725" i="33"/>
  <c r="P725" i="33" s="1"/>
  <c r="O724" i="33"/>
  <c r="P724" i="33" s="1"/>
  <c r="O723" i="33"/>
  <c r="P723" i="33" s="1"/>
  <c r="O722" i="33"/>
  <c r="P722" i="33" s="1"/>
  <c r="O721" i="33"/>
  <c r="P721" i="33" s="1"/>
  <c r="O720" i="33"/>
  <c r="P720" i="33" s="1"/>
  <c r="O719" i="33"/>
  <c r="P719" i="33" s="1"/>
  <c r="O718" i="33"/>
  <c r="P718" i="33" s="1"/>
  <c r="O717" i="33"/>
  <c r="P717" i="33" s="1"/>
  <c r="O716" i="33"/>
  <c r="P716" i="33" s="1"/>
  <c r="O715" i="33"/>
  <c r="P715" i="33" s="1"/>
  <c r="O714" i="33"/>
  <c r="P714" i="33" s="1"/>
  <c r="O713" i="33"/>
  <c r="P713" i="33" s="1"/>
  <c r="O712" i="33"/>
  <c r="P712" i="33" s="1"/>
  <c r="O711" i="33"/>
  <c r="P711" i="33" s="1"/>
  <c r="O710" i="33"/>
  <c r="P710" i="33" s="1"/>
  <c r="O709" i="33"/>
  <c r="P709" i="33" s="1"/>
  <c r="O708" i="33"/>
  <c r="P708" i="33" s="1"/>
  <c r="O707" i="33"/>
  <c r="P707" i="33" s="1"/>
  <c r="O706" i="33"/>
  <c r="P706" i="33" s="1"/>
  <c r="O705" i="33"/>
  <c r="P705" i="33" s="1"/>
  <c r="O704" i="33"/>
  <c r="P704" i="33" s="1"/>
  <c r="O703" i="33"/>
  <c r="P703" i="33" s="1"/>
  <c r="O702" i="33"/>
  <c r="P702" i="33" s="1"/>
  <c r="O701" i="33"/>
  <c r="P701" i="33" s="1"/>
  <c r="O700" i="33"/>
  <c r="P700" i="33" s="1"/>
  <c r="O699" i="33"/>
  <c r="P699" i="33" s="1"/>
  <c r="O698" i="33"/>
  <c r="P698" i="33" s="1"/>
  <c r="O697" i="33"/>
  <c r="P697" i="33" s="1"/>
  <c r="O696" i="33"/>
  <c r="P696" i="33" s="1"/>
  <c r="O695" i="33"/>
  <c r="P695" i="33" s="1"/>
  <c r="O694" i="33"/>
  <c r="P694" i="33" s="1"/>
  <c r="O693" i="33"/>
  <c r="P693" i="33" s="1"/>
  <c r="O692" i="33"/>
  <c r="P692" i="33" s="1"/>
  <c r="O691" i="33"/>
  <c r="P691" i="33" s="1"/>
  <c r="O690" i="33"/>
  <c r="P690" i="33" s="1"/>
  <c r="O689" i="33"/>
  <c r="P689" i="33" s="1"/>
  <c r="O688" i="33"/>
  <c r="P688" i="33" s="1"/>
  <c r="O687" i="33"/>
  <c r="P687" i="33" s="1"/>
  <c r="O686" i="33"/>
  <c r="P686" i="33" s="1"/>
  <c r="O685" i="33"/>
  <c r="P685" i="33" s="1"/>
  <c r="O684" i="33"/>
  <c r="P684" i="33" s="1"/>
  <c r="O683" i="33"/>
  <c r="P683" i="33" s="1"/>
  <c r="O682" i="33"/>
  <c r="P682" i="33" s="1"/>
  <c r="O681" i="33"/>
  <c r="P681" i="33" s="1"/>
  <c r="O680" i="33"/>
  <c r="P680" i="33" s="1"/>
  <c r="O679" i="33"/>
  <c r="P679" i="33" s="1"/>
  <c r="O678" i="33"/>
  <c r="P678" i="33" s="1"/>
  <c r="O677" i="33"/>
  <c r="P677" i="33" s="1"/>
  <c r="O676" i="33"/>
  <c r="P676" i="33" s="1"/>
  <c r="O675" i="33"/>
  <c r="P675" i="33" s="1"/>
  <c r="O674" i="33"/>
  <c r="P674" i="33" s="1"/>
  <c r="O673" i="33"/>
  <c r="P673" i="33" s="1"/>
  <c r="O672" i="33"/>
  <c r="P672" i="33" s="1"/>
  <c r="O671" i="33"/>
  <c r="P671" i="33" s="1"/>
  <c r="O670" i="33"/>
  <c r="P670" i="33" s="1"/>
  <c r="O669" i="33"/>
  <c r="P669" i="33" s="1"/>
  <c r="O668" i="33"/>
  <c r="P668" i="33" s="1"/>
  <c r="O667" i="33"/>
  <c r="P667" i="33" s="1"/>
  <c r="O666" i="33"/>
  <c r="P666" i="33" s="1"/>
  <c r="O665" i="33"/>
  <c r="P665" i="33" s="1"/>
  <c r="O664" i="33"/>
  <c r="P664" i="33" s="1"/>
  <c r="O663" i="33"/>
  <c r="P663" i="33" s="1"/>
  <c r="O662" i="33"/>
  <c r="P662" i="33" s="1"/>
  <c r="O661" i="33"/>
  <c r="P661" i="33" s="1"/>
  <c r="O660" i="33"/>
  <c r="P660" i="33" s="1"/>
  <c r="O659" i="33"/>
  <c r="P659" i="33" s="1"/>
  <c r="O658" i="33"/>
  <c r="P658" i="33" s="1"/>
  <c r="O657" i="33"/>
  <c r="P657" i="33" s="1"/>
  <c r="O656" i="33"/>
  <c r="P656" i="33" s="1"/>
  <c r="O655" i="33"/>
  <c r="P655" i="33" s="1"/>
  <c r="O654" i="33"/>
  <c r="P654" i="33" s="1"/>
  <c r="O653" i="33"/>
  <c r="P653" i="33" s="1"/>
  <c r="O652" i="33"/>
  <c r="P652" i="33" s="1"/>
  <c r="O651" i="33"/>
  <c r="P651" i="33" s="1"/>
  <c r="O650" i="33"/>
  <c r="P650" i="33" s="1"/>
  <c r="O649" i="33"/>
  <c r="P649" i="33" s="1"/>
  <c r="O648" i="33"/>
  <c r="P648" i="33" s="1"/>
  <c r="O647" i="33"/>
  <c r="P647" i="33" s="1"/>
  <c r="O646" i="33"/>
  <c r="P646" i="33" s="1"/>
  <c r="O645" i="33"/>
  <c r="P645" i="33" s="1"/>
  <c r="O644" i="33"/>
  <c r="P644" i="33" s="1"/>
  <c r="O643" i="33"/>
  <c r="P643" i="33" s="1"/>
  <c r="O642" i="33"/>
  <c r="P642" i="33" s="1"/>
  <c r="O641" i="33"/>
  <c r="P641" i="33" s="1"/>
  <c r="O640" i="33"/>
  <c r="P640" i="33" s="1"/>
  <c r="O639" i="33"/>
  <c r="P639" i="33" s="1"/>
  <c r="O638" i="33"/>
  <c r="P638" i="33" s="1"/>
  <c r="O637" i="33"/>
  <c r="P637" i="33" s="1"/>
  <c r="O636" i="33"/>
  <c r="P636" i="33" s="1"/>
  <c r="O635" i="33"/>
  <c r="P635" i="33" s="1"/>
  <c r="O634" i="33"/>
  <c r="P634" i="33" s="1"/>
  <c r="O633" i="33"/>
  <c r="P633" i="33" s="1"/>
  <c r="O632" i="33"/>
  <c r="P632" i="33" s="1"/>
  <c r="O631" i="33"/>
  <c r="P631" i="33" s="1"/>
  <c r="O630" i="33"/>
  <c r="P630" i="33" s="1"/>
  <c r="O629" i="33"/>
  <c r="P629" i="33" s="1"/>
  <c r="O628" i="33"/>
  <c r="P628" i="33" s="1"/>
  <c r="O627" i="33"/>
  <c r="P627" i="33" s="1"/>
  <c r="O626" i="33"/>
  <c r="P626" i="33" s="1"/>
  <c r="O625" i="33"/>
  <c r="P625" i="33" s="1"/>
  <c r="O624" i="33"/>
  <c r="P624" i="33" s="1"/>
  <c r="O623" i="33"/>
  <c r="P623" i="33" s="1"/>
  <c r="O622" i="33"/>
  <c r="P622" i="33" s="1"/>
  <c r="O621" i="33"/>
  <c r="P621" i="33" s="1"/>
  <c r="O620" i="33"/>
  <c r="P620" i="33" s="1"/>
  <c r="O619" i="33"/>
  <c r="P619" i="33" s="1"/>
  <c r="O618" i="33"/>
  <c r="P618" i="33" s="1"/>
  <c r="O617" i="33"/>
  <c r="P617" i="33" s="1"/>
  <c r="O616" i="33"/>
  <c r="P616" i="33" s="1"/>
  <c r="O615" i="33"/>
  <c r="P615" i="33" s="1"/>
  <c r="O614" i="33"/>
  <c r="P614" i="33" s="1"/>
  <c r="O613" i="33"/>
  <c r="P613" i="33" s="1"/>
  <c r="O612" i="33"/>
  <c r="P612" i="33" s="1"/>
  <c r="O611" i="33"/>
  <c r="P611" i="33" s="1"/>
  <c r="O610" i="33"/>
  <c r="P610" i="33" s="1"/>
  <c r="O609" i="33"/>
  <c r="P609" i="33" s="1"/>
  <c r="O608" i="33"/>
  <c r="P608" i="33" s="1"/>
  <c r="O607" i="33"/>
  <c r="P607" i="33" s="1"/>
  <c r="O606" i="33"/>
  <c r="P606" i="33" s="1"/>
  <c r="O605" i="33"/>
  <c r="P605" i="33" s="1"/>
  <c r="O604" i="33"/>
  <c r="P604" i="33" s="1"/>
  <c r="O603" i="33"/>
  <c r="P603" i="33" s="1"/>
  <c r="O602" i="33"/>
  <c r="P602" i="33" s="1"/>
  <c r="O601" i="33"/>
  <c r="P601" i="33" s="1"/>
  <c r="O600" i="33"/>
  <c r="P600" i="33" s="1"/>
  <c r="O599" i="33"/>
  <c r="P599" i="33" s="1"/>
  <c r="O598" i="33"/>
  <c r="P598" i="33" s="1"/>
  <c r="O597" i="33"/>
  <c r="P597" i="33" s="1"/>
  <c r="O596" i="33"/>
  <c r="P596" i="33" s="1"/>
  <c r="O595" i="33"/>
  <c r="P595" i="33" s="1"/>
  <c r="O594" i="33"/>
  <c r="P594" i="33" s="1"/>
  <c r="O593" i="33"/>
  <c r="P593" i="33" s="1"/>
  <c r="O592" i="33"/>
  <c r="P592" i="33" s="1"/>
  <c r="O591" i="33"/>
  <c r="P591" i="33" s="1"/>
  <c r="O590" i="33"/>
  <c r="P590" i="33" s="1"/>
  <c r="O589" i="33"/>
  <c r="P589" i="33" s="1"/>
  <c r="O588" i="33"/>
  <c r="P588" i="33" s="1"/>
  <c r="O587" i="33"/>
  <c r="P587" i="33" s="1"/>
  <c r="O586" i="33"/>
  <c r="P586" i="33" s="1"/>
  <c r="O585" i="33"/>
  <c r="P585" i="33" s="1"/>
  <c r="O584" i="33"/>
  <c r="P584" i="33" s="1"/>
  <c r="O583" i="33"/>
  <c r="P583" i="33" s="1"/>
  <c r="O582" i="33"/>
  <c r="P582" i="33" s="1"/>
  <c r="O581" i="33"/>
  <c r="P581" i="33" s="1"/>
  <c r="O580" i="33"/>
  <c r="P580" i="33" s="1"/>
  <c r="O579" i="33"/>
  <c r="P579" i="33" s="1"/>
  <c r="O578" i="33"/>
  <c r="P578" i="33" s="1"/>
  <c r="O577" i="33"/>
  <c r="P577" i="33" s="1"/>
  <c r="O576" i="33"/>
  <c r="P576" i="33" s="1"/>
  <c r="O575" i="33"/>
  <c r="P575" i="33" s="1"/>
  <c r="O574" i="33"/>
  <c r="P574" i="33" s="1"/>
  <c r="O573" i="33"/>
  <c r="P573" i="33" s="1"/>
  <c r="O572" i="33"/>
  <c r="P572" i="33" s="1"/>
  <c r="O571" i="33"/>
  <c r="P571" i="33" s="1"/>
  <c r="O570" i="33"/>
  <c r="P570" i="33" s="1"/>
  <c r="O569" i="33"/>
  <c r="P569" i="33" s="1"/>
  <c r="O568" i="33"/>
  <c r="P568" i="33" s="1"/>
  <c r="O567" i="33"/>
  <c r="P567" i="33" s="1"/>
  <c r="O566" i="33"/>
  <c r="P566" i="33" s="1"/>
  <c r="O565" i="33"/>
  <c r="P565" i="33" s="1"/>
  <c r="O564" i="33"/>
  <c r="P564" i="33" s="1"/>
  <c r="O563" i="33"/>
  <c r="P563" i="33" s="1"/>
  <c r="O562" i="33"/>
  <c r="P562" i="33" s="1"/>
  <c r="O561" i="33"/>
  <c r="P561" i="33" s="1"/>
  <c r="O560" i="33"/>
  <c r="P560" i="33" s="1"/>
  <c r="O559" i="33"/>
  <c r="P559" i="33" s="1"/>
  <c r="O558" i="33"/>
  <c r="P558" i="33" s="1"/>
  <c r="O557" i="33"/>
  <c r="P557" i="33" s="1"/>
  <c r="O556" i="33"/>
  <c r="P556" i="33" s="1"/>
  <c r="O555" i="33"/>
  <c r="P555" i="33" s="1"/>
  <c r="O554" i="33"/>
  <c r="P554" i="33" s="1"/>
  <c r="O553" i="33"/>
  <c r="P553" i="33" s="1"/>
  <c r="O552" i="33"/>
  <c r="P552" i="33" s="1"/>
  <c r="O551" i="33"/>
  <c r="P551" i="33" s="1"/>
  <c r="O550" i="33"/>
  <c r="P550" i="33" s="1"/>
  <c r="O549" i="33"/>
  <c r="P549" i="33" s="1"/>
  <c r="O548" i="33"/>
  <c r="P548" i="33" s="1"/>
  <c r="O547" i="33"/>
  <c r="P547" i="33" s="1"/>
  <c r="O546" i="33"/>
  <c r="P546" i="33" s="1"/>
  <c r="O545" i="33"/>
  <c r="P545" i="33" s="1"/>
  <c r="O544" i="33"/>
  <c r="P544" i="33" s="1"/>
  <c r="O543" i="33"/>
  <c r="P543" i="33" s="1"/>
  <c r="O542" i="33"/>
  <c r="P542" i="33" s="1"/>
  <c r="O541" i="33"/>
  <c r="P541" i="33" s="1"/>
  <c r="O540" i="33"/>
  <c r="P540" i="33" s="1"/>
  <c r="O539" i="33"/>
  <c r="P539" i="33" s="1"/>
  <c r="O538" i="33"/>
  <c r="P538" i="33" s="1"/>
  <c r="O537" i="33"/>
  <c r="P537" i="33" s="1"/>
  <c r="O536" i="33"/>
  <c r="P536" i="33" s="1"/>
  <c r="O535" i="33"/>
  <c r="P535" i="33" s="1"/>
  <c r="O534" i="33"/>
  <c r="P534" i="33" s="1"/>
  <c r="O533" i="33"/>
  <c r="P533" i="33" s="1"/>
  <c r="O532" i="33"/>
  <c r="P532" i="33" s="1"/>
  <c r="O531" i="33"/>
  <c r="P531" i="33" s="1"/>
  <c r="O530" i="33"/>
  <c r="P530" i="33" s="1"/>
  <c r="O529" i="33"/>
  <c r="P529" i="33" s="1"/>
  <c r="O528" i="33"/>
  <c r="P528" i="33" s="1"/>
  <c r="O527" i="33"/>
  <c r="P527" i="33" s="1"/>
  <c r="O526" i="33"/>
  <c r="P526" i="33" s="1"/>
  <c r="O525" i="33"/>
  <c r="P525" i="33" s="1"/>
  <c r="O524" i="33"/>
  <c r="P524" i="33" s="1"/>
  <c r="O523" i="33"/>
  <c r="P523" i="33" s="1"/>
  <c r="O522" i="33"/>
  <c r="P522" i="33" s="1"/>
  <c r="O521" i="33"/>
  <c r="P521" i="33" s="1"/>
  <c r="O520" i="33"/>
  <c r="P520" i="33" s="1"/>
  <c r="O519" i="33"/>
  <c r="P519" i="33" s="1"/>
  <c r="O518" i="33"/>
  <c r="P518" i="33" s="1"/>
  <c r="O517" i="33"/>
  <c r="P517" i="33" s="1"/>
  <c r="O516" i="33"/>
  <c r="P516" i="33" s="1"/>
  <c r="O515" i="33"/>
  <c r="P515" i="33" s="1"/>
  <c r="O514" i="33"/>
  <c r="P514" i="33" s="1"/>
  <c r="O513" i="33"/>
  <c r="P513" i="33" s="1"/>
  <c r="O512" i="33"/>
  <c r="P512" i="33" s="1"/>
  <c r="O511" i="33"/>
  <c r="P511" i="33" s="1"/>
  <c r="O510" i="33"/>
  <c r="P510" i="33" s="1"/>
  <c r="O509" i="33"/>
  <c r="P509" i="33" s="1"/>
  <c r="O508" i="33"/>
  <c r="P508" i="33" s="1"/>
  <c r="O507" i="33"/>
  <c r="P507" i="33" s="1"/>
  <c r="O506" i="33"/>
  <c r="P506" i="33" s="1"/>
  <c r="O505" i="33"/>
  <c r="P505" i="33" s="1"/>
  <c r="O504" i="33"/>
  <c r="P504" i="33" s="1"/>
  <c r="O503" i="33"/>
  <c r="P503" i="33" s="1"/>
  <c r="O502" i="33"/>
  <c r="P502" i="33" s="1"/>
  <c r="O501" i="33"/>
  <c r="P501" i="33" s="1"/>
  <c r="O500" i="33"/>
  <c r="P500" i="33" s="1"/>
  <c r="O499" i="33"/>
  <c r="P499" i="33" s="1"/>
  <c r="O498" i="33"/>
  <c r="P498" i="33" s="1"/>
  <c r="O497" i="33"/>
  <c r="P497" i="33" s="1"/>
  <c r="O496" i="33"/>
  <c r="P496" i="33" s="1"/>
  <c r="O495" i="33"/>
  <c r="P495" i="33" s="1"/>
  <c r="O494" i="33"/>
  <c r="P494" i="33" s="1"/>
  <c r="O493" i="33"/>
  <c r="P493" i="33" s="1"/>
  <c r="O492" i="33"/>
  <c r="P492" i="33" s="1"/>
  <c r="O491" i="33"/>
  <c r="P491" i="33" s="1"/>
  <c r="O490" i="33"/>
  <c r="P490" i="33" s="1"/>
  <c r="O489" i="33"/>
  <c r="P489" i="33" s="1"/>
  <c r="O488" i="33"/>
  <c r="P488" i="33" s="1"/>
  <c r="O487" i="33"/>
  <c r="P487" i="33" s="1"/>
  <c r="O486" i="33"/>
  <c r="P486" i="33" s="1"/>
  <c r="O485" i="33"/>
  <c r="P485" i="33" s="1"/>
  <c r="O484" i="33"/>
  <c r="P484" i="33" s="1"/>
  <c r="O483" i="33"/>
  <c r="P483" i="33" s="1"/>
  <c r="O482" i="33"/>
  <c r="P482" i="33" s="1"/>
  <c r="O481" i="33"/>
  <c r="P481" i="33" s="1"/>
  <c r="O480" i="33"/>
  <c r="P480" i="33" s="1"/>
  <c r="O479" i="33"/>
  <c r="P479" i="33" s="1"/>
  <c r="O478" i="33"/>
  <c r="P478" i="33" s="1"/>
  <c r="O477" i="33"/>
  <c r="P477" i="33" s="1"/>
  <c r="O476" i="33"/>
  <c r="P476" i="33" s="1"/>
  <c r="O475" i="33"/>
  <c r="P475" i="33" s="1"/>
  <c r="O474" i="33"/>
  <c r="P474" i="33" s="1"/>
  <c r="O473" i="33"/>
  <c r="P473" i="33" s="1"/>
  <c r="O472" i="33"/>
  <c r="P472" i="33" s="1"/>
  <c r="O471" i="33"/>
  <c r="P471" i="33" s="1"/>
  <c r="O470" i="33"/>
  <c r="P470" i="33" s="1"/>
  <c r="O469" i="33"/>
  <c r="P469" i="33" s="1"/>
  <c r="O468" i="33"/>
  <c r="P468" i="33" s="1"/>
  <c r="O467" i="33"/>
  <c r="P467" i="33" s="1"/>
  <c r="O466" i="33"/>
  <c r="P466" i="33" s="1"/>
  <c r="O465" i="33"/>
  <c r="P465" i="33" s="1"/>
  <c r="O464" i="33"/>
  <c r="P464" i="33" s="1"/>
  <c r="O463" i="33"/>
  <c r="P463" i="33" s="1"/>
  <c r="O462" i="33"/>
  <c r="P462" i="33" s="1"/>
  <c r="O461" i="33"/>
  <c r="P461" i="33" s="1"/>
  <c r="O460" i="33"/>
  <c r="P460" i="33" s="1"/>
  <c r="O459" i="33"/>
  <c r="P459" i="33" s="1"/>
  <c r="O458" i="33"/>
  <c r="P458" i="33" s="1"/>
  <c r="O457" i="33"/>
  <c r="P457" i="33" s="1"/>
  <c r="O456" i="33"/>
  <c r="P456" i="33" s="1"/>
  <c r="O455" i="33"/>
  <c r="P455" i="33" s="1"/>
  <c r="O454" i="33"/>
  <c r="P454" i="33" s="1"/>
  <c r="O453" i="33"/>
  <c r="P453" i="33" s="1"/>
  <c r="O452" i="33"/>
  <c r="P452" i="33" s="1"/>
  <c r="O451" i="33"/>
  <c r="P451" i="33" s="1"/>
  <c r="O450" i="33"/>
  <c r="P450" i="33" s="1"/>
  <c r="O449" i="33"/>
  <c r="P449" i="33" s="1"/>
  <c r="O448" i="33"/>
  <c r="P448" i="33" s="1"/>
  <c r="O447" i="33"/>
  <c r="P447" i="33" s="1"/>
  <c r="O446" i="33"/>
  <c r="P446" i="33" s="1"/>
  <c r="O445" i="33"/>
  <c r="P445" i="33" s="1"/>
  <c r="O444" i="33"/>
  <c r="P444" i="33" s="1"/>
  <c r="O443" i="33"/>
  <c r="P443" i="33" s="1"/>
  <c r="O442" i="33"/>
  <c r="P442" i="33" s="1"/>
  <c r="O441" i="33"/>
  <c r="P441" i="33" s="1"/>
  <c r="O440" i="33"/>
  <c r="P440" i="33" s="1"/>
  <c r="O439" i="33"/>
  <c r="P439" i="33" s="1"/>
  <c r="O438" i="33"/>
  <c r="P438" i="33" s="1"/>
  <c r="O437" i="33"/>
  <c r="P437" i="33" s="1"/>
  <c r="O436" i="33"/>
  <c r="P436" i="33" s="1"/>
  <c r="O435" i="33"/>
  <c r="P435" i="33" s="1"/>
  <c r="O434" i="33"/>
  <c r="P434" i="33" s="1"/>
  <c r="O433" i="33"/>
  <c r="P433" i="33" s="1"/>
  <c r="O432" i="33"/>
  <c r="P432" i="33" s="1"/>
  <c r="O431" i="33"/>
  <c r="P431" i="33" s="1"/>
  <c r="O430" i="33"/>
  <c r="P430" i="33" s="1"/>
  <c r="O429" i="33"/>
  <c r="P429" i="33" s="1"/>
  <c r="O428" i="33"/>
  <c r="P428" i="33" s="1"/>
  <c r="O427" i="33"/>
  <c r="P427" i="33" s="1"/>
  <c r="O426" i="33"/>
  <c r="P426" i="33" s="1"/>
  <c r="O425" i="33"/>
  <c r="P425" i="33" s="1"/>
  <c r="O424" i="33"/>
  <c r="P424" i="33" s="1"/>
  <c r="O423" i="33"/>
  <c r="P423" i="33" s="1"/>
  <c r="O422" i="33"/>
  <c r="P422" i="33" s="1"/>
  <c r="O421" i="33"/>
  <c r="P421" i="33" s="1"/>
  <c r="O420" i="33"/>
  <c r="P420" i="33" s="1"/>
  <c r="O419" i="33"/>
  <c r="P419" i="33" s="1"/>
  <c r="O418" i="33"/>
  <c r="P418" i="33" s="1"/>
  <c r="O417" i="33"/>
  <c r="P417" i="33" s="1"/>
  <c r="O416" i="33"/>
  <c r="P416" i="33" s="1"/>
  <c r="O415" i="33"/>
  <c r="P415" i="33" s="1"/>
  <c r="O414" i="33"/>
  <c r="P414" i="33" s="1"/>
  <c r="O413" i="33"/>
  <c r="P413" i="33" s="1"/>
  <c r="O412" i="33"/>
  <c r="P412" i="33" s="1"/>
  <c r="O411" i="33"/>
  <c r="P411" i="33" s="1"/>
  <c r="O410" i="33"/>
  <c r="P410" i="33" s="1"/>
  <c r="O409" i="33"/>
  <c r="P409" i="33" s="1"/>
  <c r="O408" i="33"/>
  <c r="P408" i="33" s="1"/>
  <c r="O407" i="33"/>
  <c r="P407" i="33" s="1"/>
  <c r="O406" i="33"/>
  <c r="P406" i="33" s="1"/>
  <c r="O405" i="33"/>
  <c r="P405" i="33" s="1"/>
  <c r="O404" i="33"/>
  <c r="P404" i="33" s="1"/>
  <c r="O403" i="33"/>
  <c r="P403" i="33" s="1"/>
  <c r="O402" i="33"/>
  <c r="P402" i="33" s="1"/>
  <c r="O401" i="33"/>
  <c r="P401" i="33" s="1"/>
  <c r="O400" i="33"/>
  <c r="P400" i="33" s="1"/>
  <c r="O399" i="33"/>
  <c r="P399" i="33" s="1"/>
  <c r="O398" i="33"/>
  <c r="P398" i="33" s="1"/>
  <c r="O397" i="33"/>
  <c r="P397" i="33" s="1"/>
  <c r="O396" i="33"/>
  <c r="P396" i="33" s="1"/>
  <c r="O395" i="33"/>
  <c r="P395" i="33" s="1"/>
  <c r="O394" i="33"/>
  <c r="P394" i="33" s="1"/>
  <c r="O393" i="33"/>
  <c r="P393" i="33" s="1"/>
  <c r="O392" i="33"/>
  <c r="P392" i="33" s="1"/>
  <c r="O391" i="33"/>
  <c r="P391" i="33" s="1"/>
  <c r="O390" i="33"/>
  <c r="P390" i="33" s="1"/>
  <c r="O389" i="33"/>
  <c r="P389" i="33" s="1"/>
  <c r="O388" i="33"/>
  <c r="P388" i="33" s="1"/>
  <c r="O387" i="33"/>
  <c r="P387" i="33" s="1"/>
  <c r="O386" i="33"/>
  <c r="P386" i="33" s="1"/>
  <c r="O385" i="33"/>
  <c r="P385" i="33" s="1"/>
  <c r="O384" i="33"/>
  <c r="P384" i="33" s="1"/>
  <c r="O383" i="33"/>
  <c r="P383" i="33" s="1"/>
  <c r="O382" i="33"/>
  <c r="P382" i="33" s="1"/>
  <c r="O381" i="33"/>
  <c r="P381" i="33" s="1"/>
  <c r="O380" i="33"/>
  <c r="P380" i="33" s="1"/>
  <c r="O379" i="33"/>
  <c r="P379" i="33" s="1"/>
  <c r="O378" i="33"/>
  <c r="P378" i="33" s="1"/>
  <c r="O377" i="33"/>
  <c r="P377" i="33" s="1"/>
  <c r="O376" i="33"/>
  <c r="P376" i="33" s="1"/>
  <c r="O375" i="33"/>
  <c r="P375" i="33" s="1"/>
  <c r="O374" i="33"/>
  <c r="P374" i="33" s="1"/>
  <c r="O373" i="33"/>
  <c r="P373" i="33" s="1"/>
  <c r="O372" i="33"/>
  <c r="P372" i="33" s="1"/>
  <c r="O371" i="33"/>
  <c r="P371" i="33" s="1"/>
  <c r="O370" i="33"/>
  <c r="P370" i="33" s="1"/>
  <c r="O369" i="33"/>
  <c r="P369" i="33" s="1"/>
  <c r="O368" i="33"/>
  <c r="P368" i="33" s="1"/>
  <c r="O367" i="33"/>
  <c r="P367" i="33" s="1"/>
  <c r="O366" i="33"/>
  <c r="P366" i="33" s="1"/>
  <c r="O365" i="33"/>
  <c r="P365" i="33" s="1"/>
  <c r="O364" i="33"/>
  <c r="P364" i="33" s="1"/>
  <c r="O363" i="33"/>
  <c r="P363" i="33" s="1"/>
  <c r="O362" i="33"/>
  <c r="P362" i="33" s="1"/>
  <c r="O361" i="33"/>
  <c r="P361" i="33" s="1"/>
  <c r="O360" i="33"/>
  <c r="P360" i="33" s="1"/>
  <c r="O359" i="33"/>
  <c r="P359" i="33" s="1"/>
  <c r="O358" i="33"/>
  <c r="P358" i="33" s="1"/>
  <c r="O357" i="33"/>
  <c r="P357" i="33" s="1"/>
  <c r="O356" i="33"/>
  <c r="P356" i="33" s="1"/>
  <c r="O355" i="33"/>
  <c r="P355" i="33" s="1"/>
  <c r="O354" i="33"/>
  <c r="P354" i="33" s="1"/>
  <c r="O353" i="33"/>
  <c r="P353" i="33" s="1"/>
  <c r="O352" i="33"/>
  <c r="P352" i="33" s="1"/>
  <c r="O351" i="33"/>
  <c r="P351" i="33" s="1"/>
  <c r="O350" i="33"/>
  <c r="P350" i="33" s="1"/>
  <c r="O349" i="33"/>
  <c r="P349" i="33" s="1"/>
  <c r="O348" i="33"/>
  <c r="P348" i="33" s="1"/>
  <c r="O347" i="33"/>
  <c r="P347" i="33" s="1"/>
  <c r="O346" i="33"/>
  <c r="P346" i="33" s="1"/>
  <c r="O345" i="33"/>
  <c r="P345" i="33" s="1"/>
  <c r="O344" i="33"/>
  <c r="P344" i="33" s="1"/>
  <c r="O343" i="33"/>
  <c r="P343" i="33" s="1"/>
  <c r="O342" i="33"/>
  <c r="P342" i="33" s="1"/>
  <c r="O341" i="33"/>
  <c r="P341" i="33" s="1"/>
  <c r="O340" i="33"/>
  <c r="P340" i="33" s="1"/>
  <c r="O339" i="33"/>
  <c r="P339" i="33" s="1"/>
  <c r="O338" i="33"/>
  <c r="P338" i="33" s="1"/>
  <c r="O337" i="33"/>
  <c r="P337" i="33" s="1"/>
  <c r="O336" i="33"/>
  <c r="P336" i="33" s="1"/>
  <c r="O335" i="33"/>
  <c r="P335" i="33" s="1"/>
  <c r="O334" i="33"/>
  <c r="P334" i="33" s="1"/>
  <c r="O333" i="33"/>
  <c r="P333" i="33" s="1"/>
  <c r="O332" i="33"/>
  <c r="P332" i="33" s="1"/>
  <c r="O331" i="33"/>
  <c r="P331" i="33" s="1"/>
  <c r="O330" i="33"/>
  <c r="P330" i="33" s="1"/>
  <c r="O329" i="33"/>
  <c r="P329" i="33" s="1"/>
  <c r="O328" i="33"/>
  <c r="P328" i="33" s="1"/>
  <c r="O327" i="33"/>
  <c r="P327" i="33" s="1"/>
  <c r="O326" i="33"/>
  <c r="P326" i="33" s="1"/>
  <c r="O325" i="33"/>
  <c r="P325" i="33" s="1"/>
  <c r="O324" i="33"/>
  <c r="P324" i="33" s="1"/>
  <c r="O323" i="33"/>
  <c r="P323" i="33" s="1"/>
  <c r="O322" i="33"/>
  <c r="P322" i="33" s="1"/>
  <c r="O321" i="33"/>
  <c r="P321" i="33" s="1"/>
  <c r="O320" i="33"/>
  <c r="P320" i="33" s="1"/>
  <c r="O319" i="33"/>
  <c r="P319" i="33" s="1"/>
  <c r="O318" i="33"/>
  <c r="P318" i="33" s="1"/>
  <c r="O317" i="33"/>
  <c r="P317" i="33" s="1"/>
  <c r="O316" i="33"/>
  <c r="P316" i="33" s="1"/>
  <c r="O315" i="33"/>
  <c r="P315" i="33" s="1"/>
  <c r="O314" i="33"/>
  <c r="P314" i="33" s="1"/>
  <c r="O313" i="33"/>
  <c r="P313" i="33" s="1"/>
  <c r="O312" i="33"/>
  <c r="P312" i="33" s="1"/>
  <c r="O311" i="33"/>
  <c r="P311" i="33" s="1"/>
  <c r="O310" i="33"/>
  <c r="P310" i="33" s="1"/>
  <c r="O309" i="33"/>
  <c r="P309" i="33" s="1"/>
  <c r="O308" i="33"/>
  <c r="P308" i="33" s="1"/>
  <c r="O307" i="33"/>
  <c r="P307" i="33" s="1"/>
  <c r="O306" i="33"/>
  <c r="P306" i="33" s="1"/>
  <c r="O305" i="33"/>
  <c r="P305" i="33" s="1"/>
  <c r="O304" i="33"/>
  <c r="P304" i="33" s="1"/>
  <c r="O303" i="33"/>
  <c r="P303" i="33" s="1"/>
  <c r="O302" i="33"/>
  <c r="P302" i="33" s="1"/>
  <c r="O301" i="33"/>
  <c r="P301" i="33" s="1"/>
  <c r="O300" i="33"/>
  <c r="P300" i="33" s="1"/>
  <c r="O299" i="33"/>
  <c r="P299" i="33" s="1"/>
  <c r="O298" i="33"/>
  <c r="P298" i="33" s="1"/>
  <c r="O297" i="33"/>
  <c r="P297" i="33" s="1"/>
  <c r="O296" i="33"/>
  <c r="P296" i="33" s="1"/>
  <c r="O295" i="33"/>
  <c r="P295" i="33" s="1"/>
  <c r="O294" i="33"/>
  <c r="P294" i="33" s="1"/>
  <c r="O293" i="33"/>
  <c r="P293" i="33" s="1"/>
  <c r="O292" i="33"/>
  <c r="P292" i="33" s="1"/>
  <c r="O291" i="33"/>
  <c r="P291" i="33" s="1"/>
  <c r="O290" i="33"/>
  <c r="P290" i="33" s="1"/>
  <c r="O289" i="33"/>
  <c r="P289" i="33" s="1"/>
  <c r="O288" i="33"/>
  <c r="P288" i="33" s="1"/>
  <c r="O287" i="33"/>
  <c r="P287" i="33" s="1"/>
  <c r="O286" i="33"/>
  <c r="P286" i="33" s="1"/>
  <c r="O285" i="33"/>
  <c r="O284" i="33"/>
  <c r="P284" i="33" s="1"/>
  <c r="O283" i="33"/>
  <c r="P283" i="33" s="1"/>
  <c r="O282" i="33"/>
  <c r="P282" i="33" s="1"/>
  <c r="O281" i="33"/>
  <c r="P281" i="33" s="1"/>
  <c r="O280" i="33"/>
  <c r="P280" i="33" s="1"/>
  <c r="O279" i="33"/>
  <c r="P279" i="33" s="1"/>
  <c r="O278" i="33"/>
  <c r="P278" i="33" s="1"/>
  <c r="O277" i="33"/>
  <c r="P277" i="33" s="1"/>
  <c r="O276" i="33"/>
  <c r="P276" i="33" s="1"/>
  <c r="O275" i="33"/>
  <c r="P275" i="33" s="1"/>
  <c r="O274" i="33"/>
  <c r="P274" i="33" s="1"/>
  <c r="O273" i="33"/>
  <c r="P273" i="33" s="1"/>
  <c r="O272" i="33"/>
  <c r="P272" i="33" s="1"/>
  <c r="O271" i="33"/>
  <c r="P271" i="33" s="1"/>
  <c r="O270" i="33"/>
  <c r="P270" i="33" s="1"/>
  <c r="O269" i="33"/>
  <c r="P269" i="33" s="1"/>
  <c r="O268" i="33"/>
  <c r="P268" i="33" s="1"/>
  <c r="O267" i="33"/>
  <c r="P267" i="33" s="1"/>
  <c r="O266" i="33"/>
  <c r="P266" i="33" s="1"/>
  <c r="O265" i="33"/>
  <c r="P265" i="33" s="1"/>
  <c r="O264" i="33"/>
  <c r="P264" i="33" s="1"/>
  <c r="O263" i="33"/>
  <c r="P263" i="33" s="1"/>
  <c r="O262" i="33"/>
  <c r="P262" i="33" s="1"/>
  <c r="O261" i="33"/>
  <c r="P261" i="33" s="1"/>
  <c r="O260" i="33"/>
  <c r="P260" i="33" s="1"/>
  <c r="O259" i="33"/>
  <c r="P259" i="33" s="1"/>
  <c r="O258" i="33"/>
  <c r="P258" i="33" s="1"/>
  <c r="O257" i="33"/>
  <c r="P257" i="33" s="1"/>
  <c r="O256" i="33"/>
  <c r="P256" i="33" s="1"/>
  <c r="O255" i="33"/>
  <c r="P255" i="33" s="1"/>
  <c r="O254" i="33"/>
  <c r="P254" i="33" s="1"/>
  <c r="O253" i="33"/>
  <c r="P253" i="33" s="1"/>
  <c r="O252" i="33"/>
  <c r="P252" i="33" s="1"/>
  <c r="O251" i="33"/>
  <c r="P251" i="33" s="1"/>
  <c r="O250" i="33"/>
  <c r="P250" i="33" s="1"/>
  <c r="O249" i="33"/>
  <c r="P249" i="33" s="1"/>
  <c r="O248" i="33"/>
  <c r="P248" i="33" s="1"/>
  <c r="O247" i="33"/>
  <c r="P247" i="33" s="1"/>
  <c r="O246" i="33"/>
  <c r="P246" i="33" s="1"/>
  <c r="O245" i="33"/>
  <c r="P245" i="33" s="1"/>
  <c r="O244" i="33"/>
  <c r="P244" i="33" s="1"/>
  <c r="O243" i="33"/>
  <c r="P243" i="33" s="1"/>
  <c r="O242" i="33"/>
  <c r="P242" i="33" s="1"/>
  <c r="O241" i="33"/>
  <c r="P241" i="33" s="1"/>
  <c r="O240" i="33"/>
  <c r="P240" i="33" s="1"/>
  <c r="O239" i="33"/>
  <c r="P239" i="33" s="1"/>
  <c r="O238" i="33"/>
  <c r="P238" i="33" s="1"/>
  <c r="O237" i="33"/>
  <c r="P237" i="33" s="1"/>
  <c r="O236" i="33"/>
  <c r="P236" i="33" s="1"/>
  <c r="O235" i="33"/>
  <c r="P235" i="33" s="1"/>
  <c r="O234" i="33"/>
  <c r="P234" i="33" s="1"/>
  <c r="O233" i="33"/>
  <c r="P233" i="33" s="1"/>
  <c r="O232" i="33"/>
  <c r="P232" i="33" s="1"/>
  <c r="O231" i="33"/>
  <c r="P231" i="33" s="1"/>
  <c r="O230" i="33"/>
  <c r="P230" i="33" s="1"/>
  <c r="O229" i="33"/>
  <c r="P229" i="33" s="1"/>
  <c r="O228" i="33"/>
  <c r="P228" i="33" s="1"/>
  <c r="O227" i="33"/>
  <c r="P227" i="33" s="1"/>
  <c r="O226" i="33"/>
  <c r="P226" i="33" s="1"/>
  <c r="O225" i="33"/>
  <c r="P225" i="33" s="1"/>
  <c r="O224" i="33"/>
  <c r="P224" i="33" s="1"/>
  <c r="O223" i="33"/>
  <c r="P223" i="33" s="1"/>
  <c r="O222" i="33"/>
  <c r="P222" i="33" s="1"/>
  <c r="O221" i="33"/>
  <c r="P221" i="33" s="1"/>
  <c r="O219" i="33"/>
  <c r="P219" i="33" s="1"/>
  <c r="O218" i="33"/>
  <c r="P218" i="33" s="1"/>
  <c r="O217" i="33"/>
  <c r="P217" i="33" s="1"/>
  <c r="O216" i="33"/>
  <c r="P216" i="33" s="1"/>
  <c r="O215" i="33"/>
  <c r="P215" i="33" s="1"/>
  <c r="O214" i="33"/>
  <c r="P214" i="33" s="1"/>
  <c r="O213" i="33"/>
  <c r="P213" i="33" s="1"/>
  <c r="O212" i="33"/>
  <c r="P212" i="33" s="1"/>
  <c r="O211" i="33"/>
  <c r="P211" i="33" s="1"/>
  <c r="O210" i="33"/>
  <c r="P210" i="33" s="1"/>
  <c r="O209" i="33"/>
  <c r="P209" i="33" s="1"/>
  <c r="O208" i="33"/>
  <c r="P208" i="33" s="1"/>
  <c r="O207" i="33"/>
  <c r="P207" i="33" s="1"/>
  <c r="O206" i="33"/>
  <c r="P206" i="33" s="1"/>
  <c r="O205" i="33"/>
  <c r="P205" i="33" s="1"/>
  <c r="O204" i="33"/>
  <c r="P204" i="33" s="1"/>
  <c r="O203" i="33"/>
  <c r="P203" i="33" s="1"/>
  <c r="O202" i="33"/>
  <c r="P202" i="33" s="1"/>
  <c r="O201" i="33"/>
  <c r="P201" i="33" s="1"/>
  <c r="O200" i="33"/>
  <c r="P200" i="33" s="1"/>
  <c r="O199" i="33"/>
  <c r="P199" i="33" s="1"/>
  <c r="O198" i="33"/>
  <c r="P198" i="33" s="1"/>
  <c r="O197" i="33"/>
  <c r="P197" i="33" s="1"/>
  <c r="O196" i="33"/>
  <c r="P196" i="33" s="1"/>
  <c r="O195" i="33"/>
  <c r="P195" i="33" s="1"/>
  <c r="O194" i="33"/>
  <c r="P194" i="33" s="1"/>
  <c r="O193" i="33"/>
  <c r="P193" i="33" s="1"/>
  <c r="O192" i="33"/>
  <c r="P192" i="33" s="1"/>
  <c r="O190" i="33"/>
  <c r="P190" i="33" s="1"/>
  <c r="O188" i="33"/>
  <c r="P188" i="33" s="1"/>
  <c r="O187" i="33"/>
  <c r="P187" i="33" s="1"/>
  <c r="O183" i="33"/>
  <c r="P183" i="33" s="1"/>
  <c r="O182" i="33"/>
  <c r="P182" i="33" s="1"/>
  <c r="O181" i="33"/>
  <c r="P181" i="33" s="1"/>
  <c r="O180" i="33"/>
  <c r="P180" i="33" s="1"/>
  <c r="O179" i="33"/>
  <c r="P179" i="33" s="1"/>
  <c r="O178" i="33"/>
  <c r="P178" i="33" s="1"/>
  <c r="O177" i="33"/>
  <c r="P177" i="33" s="1"/>
  <c r="O176" i="33"/>
  <c r="P176" i="33" s="1"/>
  <c r="O175" i="33"/>
  <c r="P175" i="33" s="1"/>
  <c r="O174" i="33"/>
  <c r="P174" i="33" s="1"/>
  <c r="O173" i="33"/>
  <c r="P173" i="33" s="1"/>
  <c r="O171" i="33"/>
  <c r="P171" i="33" s="1"/>
  <c r="O167" i="33"/>
  <c r="P167" i="33" s="1"/>
  <c r="O166" i="33"/>
  <c r="P166" i="33" s="1"/>
  <c r="O165" i="33"/>
  <c r="P165" i="33" s="1"/>
  <c r="O164" i="33"/>
  <c r="P164" i="33" s="1"/>
  <c r="O163" i="33"/>
  <c r="P163" i="33" s="1"/>
  <c r="O162" i="33"/>
  <c r="P162" i="33" s="1"/>
  <c r="O161" i="33"/>
  <c r="P161" i="33" s="1"/>
  <c r="O160" i="33"/>
  <c r="P160" i="33" s="1"/>
  <c r="O159" i="33"/>
  <c r="P159" i="33" s="1"/>
  <c r="O158" i="33"/>
  <c r="P158" i="33" s="1"/>
  <c r="O156" i="33"/>
  <c r="P156" i="33" s="1"/>
  <c r="O155" i="33"/>
  <c r="P155" i="33" s="1"/>
  <c r="O154" i="33"/>
  <c r="P154" i="33" s="1"/>
  <c r="O153" i="33"/>
  <c r="P153" i="33" s="1"/>
  <c r="O152" i="33"/>
  <c r="P152" i="33" s="1"/>
  <c r="O151" i="33"/>
  <c r="P151" i="33" s="1"/>
  <c r="O150" i="33"/>
  <c r="P150" i="33" s="1"/>
  <c r="O149" i="33"/>
  <c r="P149" i="33" s="1"/>
  <c r="O148" i="33"/>
  <c r="P148" i="33" s="1"/>
  <c r="O147" i="33"/>
  <c r="P147" i="33" s="1"/>
  <c r="O146" i="33"/>
  <c r="P146" i="33" s="1"/>
  <c r="O145" i="33"/>
  <c r="P145" i="33" s="1"/>
  <c r="O144" i="33"/>
  <c r="P144" i="33" s="1"/>
  <c r="O143" i="33"/>
  <c r="P143" i="33" s="1"/>
  <c r="O142" i="33"/>
  <c r="P142" i="33" s="1"/>
  <c r="O141" i="33"/>
  <c r="P141" i="33" s="1"/>
  <c r="O140" i="33"/>
  <c r="P140" i="33" s="1"/>
  <c r="O139" i="33"/>
  <c r="P139" i="33" s="1"/>
  <c r="O138" i="33"/>
  <c r="P138" i="33" s="1"/>
  <c r="O137" i="33"/>
  <c r="P137" i="33" s="1"/>
  <c r="O136" i="33"/>
  <c r="P136" i="33" s="1"/>
  <c r="O135" i="33"/>
  <c r="P135" i="33" s="1"/>
  <c r="O134" i="33"/>
  <c r="P134" i="33" s="1"/>
  <c r="O133" i="33"/>
  <c r="P133" i="33" s="1"/>
  <c r="O132" i="33"/>
  <c r="P132" i="33" s="1"/>
  <c r="O131" i="33"/>
  <c r="P131" i="33" s="1"/>
  <c r="O130" i="33"/>
  <c r="O129" i="33"/>
  <c r="P129" i="33" s="1"/>
  <c r="O128" i="33"/>
  <c r="P128" i="33" s="1"/>
  <c r="O127" i="33"/>
  <c r="P127" i="33" s="1"/>
  <c r="O126" i="33"/>
  <c r="P126" i="33" s="1"/>
  <c r="O125" i="33"/>
  <c r="P125" i="33" s="1"/>
  <c r="O124" i="33"/>
  <c r="P124" i="33" s="1"/>
  <c r="O123" i="33"/>
  <c r="P123" i="33" s="1"/>
  <c r="O122" i="33"/>
  <c r="P122" i="33" s="1"/>
  <c r="O121" i="33"/>
  <c r="P121" i="33" s="1"/>
  <c r="O120" i="33"/>
  <c r="P120" i="33" s="1"/>
  <c r="O119" i="33"/>
  <c r="P119" i="33" s="1"/>
  <c r="O118" i="33"/>
  <c r="P118" i="33" s="1"/>
  <c r="O117" i="33"/>
  <c r="P117" i="33" s="1"/>
  <c r="O116" i="33"/>
  <c r="P116" i="33" s="1"/>
  <c r="O115" i="33"/>
  <c r="P115" i="33" s="1"/>
  <c r="O114" i="33"/>
  <c r="P114" i="33" s="1"/>
  <c r="O113" i="33"/>
  <c r="P113" i="33" s="1"/>
  <c r="O112" i="33"/>
  <c r="P112" i="33" s="1"/>
  <c r="O111" i="33"/>
  <c r="P111" i="33" s="1"/>
  <c r="O110" i="33"/>
  <c r="P110" i="33" s="1"/>
  <c r="O109" i="33"/>
  <c r="P109" i="33" s="1"/>
  <c r="O108" i="33"/>
  <c r="P108" i="33" s="1"/>
  <c r="O107" i="33"/>
  <c r="P107" i="33" s="1"/>
  <c r="O106" i="33"/>
  <c r="P106" i="33" s="1"/>
  <c r="O105" i="33"/>
  <c r="P105" i="33" s="1"/>
  <c r="O104" i="33"/>
  <c r="P104" i="33" s="1"/>
  <c r="O103" i="33"/>
  <c r="P103" i="33" s="1"/>
  <c r="O102" i="33"/>
  <c r="P102" i="33" s="1"/>
  <c r="O101" i="33"/>
  <c r="P101" i="33" s="1"/>
  <c r="O100" i="33"/>
  <c r="P100" i="33" s="1"/>
  <c r="O99" i="33"/>
  <c r="P99" i="33" s="1"/>
  <c r="O98" i="33"/>
  <c r="P98" i="33" s="1"/>
  <c r="O97" i="33"/>
  <c r="P97" i="33" s="1"/>
  <c r="O96" i="33"/>
  <c r="P96" i="33" s="1"/>
  <c r="O95" i="33"/>
  <c r="P95" i="33" s="1"/>
  <c r="O94" i="33"/>
  <c r="P94" i="33" s="1"/>
  <c r="O93" i="33"/>
  <c r="P93" i="33" s="1"/>
  <c r="O92" i="33"/>
  <c r="P92" i="33" s="1"/>
  <c r="O91" i="33"/>
  <c r="P91" i="33" s="1"/>
  <c r="O90" i="33"/>
  <c r="P90" i="33" s="1"/>
  <c r="O89" i="33"/>
  <c r="P89" i="33" s="1"/>
  <c r="O88" i="33"/>
  <c r="P88" i="33" s="1"/>
  <c r="O87" i="33"/>
  <c r="P87" i="33" s="1"/>
  <c r="O86" i="33"/>
  <c r="P86" i="33" s="1"/>
  <c r="O85" i="33"/>
  <c r="P85" i="33" s="1"/>
  <c r="O84" i="33"/>
  <c r="P84" i="33" s="1"/>
  <c r="O83" i="33"/>
  <c r="P83" i="33" s="1"/>
  <c r="O82" i="33"/>
  <c r="P82" i="33" s="1"/>
  <c r="O81" i="33"/>
  <c r="P81" i="33" s="1"/>
  <c r="O80" i="33"/>
  <c r="P80" i="33" s="1"/>
  <c r="O79" i="33"/>
  <c r="P79" i="33" s="1"/>
  <c r="O78" i="33"/>
  <c r="P78" i="33" s="1"/>
  <c r="O77" i="33"/>
  <c r="P77" i="33" s="1"/>
  <c r="O76" i="33"/>
  <c r="P76" i="33" s="1"/>
  <c r="O75" i="33"/>
  <c r="P75" i="33" s="1"/>
  <c r="O74" i="33"/>
  <c r="P74" i="33" s="1"/>
  <c r="O73" i="33"/>
  <c r="P73" i="33" s="1"/>
  <c r="O72" i="33"/>
  <c r="P72" i="33" s="1"/>
  <c r="O71" i="33"/>
  <c r="P71" i="33" s="1"/>
  <c r="O70" i="33"/>
  <c r="P70" i="33" s="1"/>
  <c r="O69" i="33"/>
  <c r="P69" i="33" s="1"/>
  <c r="O68" i="33"/>
  <c r="P68" i="33" s="1"/>
  <c r="O67" i="33"/>
  <c r="P67" i="33" s="1"/>
  <c r="O66" i="33"/>
  <c r="P66" i="33" s="1"/>
  <c r="O65" i="33"/>
  <c r="P65" i="33" s="1"/>
  <c r="O64" i="33"/>
  <c r="P64" i="33" s="1"/>
  <c r="O63" i="33"/>
  <c r="P63" i="33" s="1"/>
  <c r="O62" i="33"/>
  <c r="P62" i="33" s="1"/>
  <c r="O61" i="33"/>
  <c r="P61" i="33" s="1"/>
  <c r="O60" i="33"/>
  <c r="P60" i="33" s="1"/>
  <c r="O59" i="33"/>
  <c r="P59" i="33" s="1"/>
  <c r="O58" i="33"/>
  <c r="P58" i="33" s="1"/>
  <c r="O57" i="33"/>
  <c r="P57" i="33" s="1"/>
  <c r="O56" i="33"/>
  <c r="P56" i="33" s="1"/>
  <c r="O55" i="33"/>
  <c r="P55" i="33" s="1"/>
  <c r="O54" i="33"/>
  <c r="P54" i="33" s="1"/>
  <c r="O53" i="33"/>
  <c r="P53" i="33" s="1"/>
  <c r="O52" i="33"/>
  <c r="P52" i="33" s="1"/>
  <c r="O51" i="33"/>
  <c r="P51" i="33" s="1"/>
  <c r="O50" i="33"/>
  <c r="P50" i="33" s="1"/>
  <c r="O49" i="33"/>
  <c r="P49" i="33" s="1"/>
  <c r="O48" i="33"/>
  <c r="P48" i="33" s="1"/>
  <c r="O47" i="33"/>
  <c r="P47" i="33" s="1"/>
  <c r="O46" i="33"/>
  <c r="P46" i="33" s="1"/>
  <c r="O45" i="33"/>
  <c r="P45" i="33" s="1"/>
  <c r="O44" i="33"/>
  <c r="P44" i="33" s="1"/>
  <c r="O43" i="33"/>
  <c r="P43" i="33" s="1"/>
  <c r="O42" i="33"/>
  <c r="P42" i="33" s="1"/>
  <c r="O41" i="33"/>
  <c r="P41" i="33" s="1"/>
  <c r="O40" i="33"/>
  <c r="P40" i="33" s="1"/>
  <c r="O39" i="33"/>
  <c r="P39" i="33" s="1"/>
  <c r="O38" i="33"/>
  <c r="P38" i="33" s="1"/>
  <c r="O37" i="33"/>
  <c r="P37" i="33" s="1"/>
  <c r="O36" i="33"/>
  <c r="P36" i="33" s="1"/>
  <c r="O35" i="33"/>
  <c r="P35" i="33" s="1"/>
  <c r="O34" i="33"/>
  <c r="P34" i="33" s="1"/>
  <c r="O33" i="33"/>
  <c r="P33" i="33" s="1"/>
  <c r="O32" i="33"/>
  <c r="P32" i="33" s="1"/>
  <c r="O31" i="33"/>
  <c r="P31" i="33" s="1"/>
  <c r="O30" i="33"/>
  <c r="P30" i="33" s="1"/>
  <c r="O29" i="33"/>
  <c r="P29" i="33" s="1"/>
  <c r="O28" i="33"/>
  <c r="P28" i="33" s="1"/>
  <c r="O27" i="33"/>
  <c r="P27" i="33" s="1"/>
  <c r="O26" i="33"/>
  <c r="P26" i="33" s="1"/>
  <c r="O25" i="33"/>
  <c r="P25" i="33" s="1"/>
  <c r="O24" i="33"/>
  <c r="P24" i="33" s="1"/>
  <c r="O23" i="33"/>
  <c r="P23" i="33" s="1"/>
  <c r="O22" i="33"/>
  <c r="P22" i="33" s="1"/>
  <c r="O21" i="33"/>
  <c r="P21" i="33" s="1"/>
  <c r="O20" i="33"/>
  <c r="P20" i="33" s="1"/>
  <c r="O19" i="33"/>
  <c r="P19" i="33" s="1"/>
  <c r="O18" i="33"/>
  <c r="P18" i="33" s="1"/>
  <c r="O17" i="33"/>
  <c r="P17" i="33" s="1"/>
  <c r="O16" i="33"/>
  <c r="P16" i="33" s="1"/>
  <c r="O15" i="33"/>
  <c r="P15" i="33" s="1"/>
  <c r="O14" i="33"/>
  <c r="P14" i="33" s="1"/>
  <c r="O13" i="33"/>
  <c r="P13" i="33" s="1"/>
  <c r="O12" i="33"/>
  <c r="P12" i="33" s="1"/>
  <c r="O11" i="33"/>
  <c r="P11" i="33" s="1"/>
  <c r="O10" i="33"/>
  <c r="P10" i="33" s="1"/>
  <c r="O9" i="33"/>
  <c r="P9" i="33" s="1"/>
  <c r="O8" i="33"/>
  <c r="O7" i="33"/>
  <c r="O6" i="33"/>
  <c r="P6" i="33" s="1"/>
  <c r="O5" i="33"/>
  <c r="O4" i="33"/>
  <c r="O3" i="33"/>
  <c r="P3" i="33" s="1"/>
</calcChain>
</file>

<file path=xl/sharedStrings.xml><?xml version="1.0" encoding="utf-8"?>
<sst xmlns="http://schemas.openxmlformats.org/spreadsheetml/2006/main" count="22167" uniqueCount="7616">
  <si>
    <t>Número de registro de contrato</t>
  </si>
  <si>
    <t>Objeto del contrato</t>
  </si>
  <si>
    <t>Procedimiento de adjudicación</t>
  </si>
  <si>
    <t>Adjudicatario</t>
  </si>
  <si>
    <t>NIF</t>
  </si>
  <si>
    <t>Importe Licitación</t>
  </si>
  <si>
    <t>Importe Adjudicación</t>
  </si>
  <si>
    <t>Procedimiento abierto; multiplicidad de criterios</t>
  </si>
  <si>
    <t>Servicio de Salud de Castilla - La Mancha (Sescam)</t>
  </si>
  <si>
    <t>GESTIÓN Y EJECUCIÓN DE OBRA CIVIL, S.A.U.</t>
  </si>
  <si>
    <t>A83283861</t>
  </si>
  <si>
    <t>Consejería de Hacienda, Administraciones Públicas y Transformación Digital de la Junta de Comunidades de Castilla-La Mancha</t>
  </si>
  <si>
    <t>Infraestructuras del Agua de Castilla-La Mancha</t>
  </si>
  <si>
    <t>Procedimiento Abierto Simplificado</t>
  </si>
  <si>
    <t>Agencia del Agua de Castilla La Mancha</t>
  </si>
  <si>
    <t>VIALES Y OBRAS PÚBLICAS, S.A.</t>
  </si>
  <si>
    <t>A16199374</t>
  </si>
  <si>
    <t>Emergencia</t>
  </si>
  <si>
    <t>CONSTRUCCIONES SARRION, S.L.</t>
  </si>
  <si>
    <t>B45636719</t>
  </si>
  <si>
    <t>Consejeria de Educación, Cultura y deportes</t>
  </si>
  <si>
    <t>Consejeria de Economía, Empresas y Empleo</t>
  </si>
  <si>
    <t>Consejeria de Bienestar Social</t>
  </si>
  <si>
    <t>URBIALBA, S.L.</t>
  </si>
  <si>
    <t>B02344430</t>
  </si>
  <si>
    <t>CONSTRUCCIONES CARRASCOSA DE CUENCA SL</t>
  </si>
  <si>
    <t>B16178253</t>
  </si>
  <si>
    <t>Grupo Instituto de Finanzas de Castilla-La Mancha</t>
  </si>
  <si>
    <t>Consejeria de Fomento</t>
  </si>
  <si>
    <t>EIFFAGE ENERGÍA, S.L.U.</t>
  </si>
  <si>
    <t>B02272490</t>
  </si>
  <si>
    <t>Fecha Adjudicación</t>
  </si>
  <si>
    <t>Tipo contrato</t>
  </si>
  <si>
    <t>Contrato de servicios</t>
  </si>
  <si>
    <t>SISTEMAS AVANZADOS DE TECNOLOGÍA, S.A.</t>
  </si>
  <si>
    <t>A33117995</t>
  </si>
  <si>
    <t>Basado en un Acuerdo Marco</t>
  </si>
  <si>
    <t>Contrato de suministros</t>
  </si>
  <si>
    <t>Gestión Ambiental de Castilla-La Mancha, S.A (Geacam)</t>
  </si>
  <si>
    <t>Procedimiento negociado sin publicidad</t>
  </si>
  <si>
    <t>PHILIPS IBÉRICA SAU</t>
  </si>
  <si>
    <t>A28017143</t>
  </si>
  <si>
    <t>Consejeria de Desarrollo Sostenible</t>
  </si>
  <si>
    <t>Procedimiento abierto. Un solo criterio</t>
  </si>
  <si>
    <t>ORACLE IBERICA, S.R.L.</t>
  </si>
  <si>
    <t>B78361482</t>
  </si>
  <si>
    <t>EIFFAGE INFRAESTRUCTURAS, S.A.U.</t>
  </si>
  <si>
    <t>A41441122</t>
  </si>
  <si>
    <t>HOCENSA EMPRESA CONSTRUCTORA, S.A.</t>
  </si>
  <si>
    <t>A80592462</t>
  </si>
  <si>
    <t>GENERAL ELECTRIC HEALTHCARE ESPAÑA S.A.U</t>
  </si>
  <si>
    <t>A28061737</t>
  </si>
  <si>
    <t>GRUPO 5 ACCIÓN Y GESTIÓN SOCIAL, S.A.U.</t>
  </si>
  <si>
    <t>A78867371</t>
  </si>
  <si>
    <t>B79217790</t>
  </si>
  <si>
    <t>Contrato de obras</t>
  </si>
  <si>
    <t>A41132036</t>
  </si>
  <si>
    <t>025937/2025</t>
  </si>
  <si>
    <t>Contratación para el suministro y distribución de vacunas frente a la gripe estacional para la campaña 2025/2026 en Castilla-La Mancha, basada en los lotes 1 y 2 del acuerdo marco 202407AM0001</t>
  </si>
  <si>
    <t>Consejeria de Sanidad</t>
  </si>
  <si>
    <t>SEQIRUS SPAIN, S.L.</t>
  </si>
  <si>
    <t>B66599846</t>
  </si>
  <si>
    <t>INDRA SOLUCIONES TECNOLOGIAS DE LA INFORMACION, S.L.U.</t>
  </si>
  <si>
    <t>B88018098</t>
  </si>
  <si>
    <t>A28659423</t>
  </si>
  <si>
    <t>SOCIEDAD ESTATAL CORREOS Y TELEGRAFOS S.A. S.M.E.</t>
  </si>
  <si>
    <t>A83052407</t>
  </si>
  <si>
    <t>012711/2025</t>
  </si>
  <si>
    <t>Adquisición de vacuna antineumocócica conjugada de 20 serotipos destinada al calendario de vacunaciones e inmunizaciones de castilla-la mancha durante 2025</t>
  </si>
  <si>
    <t>PFIZER, S.L.U.</t>
  </si>
  <si>
    <t>B28089225</t>
  </si>
  <si>
    <t>000516/2025</t>
  </si>
  <si>
    <t>Transporte Sanitario Terrestre Toledo-2025_1-</t>
  </si>
  <si>
    <t>JOSE MARIA SAN ROMAN GOMEZ MENOR, S.L. "AMBULANCIAS FINISTERRE"</t>
  </si>
  <si>
    <t>B45358421</t>
  </si>
  <si>
    <t>015765/2025</t>
  </si>
  <si>
    <t>Transporte Sanitario Terrestre Toledo-2025_2</t>
  </si>
  <si>
    <t>033569/2025</t>
  </si>
  <si>
    <t>Transporte Sanitario Terrestre Toledo-2025_3</t>
  </si>
  <si>
    <t>008273/2025</t>
  </si>
  <si>
    <t>Transporte Sanitario Terrestre CUENCA-2025_1-</t>
  </si>
  <si>
    <t>UTE AMBULANCIAS CUENCA</t>
  </si>
  <si>
    <t>U42216572</t>
  </si>
  <si>
    <t>033639/2025</t>
  </si>
  <si>
    <t>Transporte Sanitario Terrestre Cuenca-2025_2-</t>
  </si>
  <si>
    <t>000599/2025</t>
  </si>
  <si>
    <t>Transporte Sanitario Terrestre Ciudad Real-2025_1-</t>
  </si>
  <si>
    <t>DIGAMAR SERVICIOS SL</t>
  </si>
  <si>
    <t>B91214379</t>
  </si>
  <si>
    <t>015774/2025</t>
  </si>
  <si>
    <t>Transporte Sanitario Terrestre Ciudad Real-2025_2</t>
  </si>
  <si>
    <t>033475/2025</t>
  </si>
  <si>
    <t>Transporte Sanitario Terrestre Ciudad Real-2025_3</t>
  </si>
  <si>
    <t>000542/2025</t>
  </si>
  <si>
    <t>Transporte Sanitario Terrestre Albacete-2025_1-</t>
  </si>
  <si>
    <t>015775/2025</t>
  </si>
  <si>
    <t>Transporte Sanitario Terrestre Albacete-2025_2</t>
  </si>
  <si>
    <t>033408/2025</t>
  </si>
  <si>
    <t>Transporte Sanitario Terrestre Albacete-2025_3</t>
  </si>
  <si>
    <t>SALZILLO SEGURIDAD S.A.</t>
  </si>
  <si>
    <t>A73100638</t>
  </si>
  <si>
    <t>VITEN SEGURIDAD S.L.</t>
  </si>
  <si>
    <t>B83744680</t>
  </si>
  <si>
    <t>GLAXOSMITHKLINE, S.A.</t>
  </si>
  <si>
    <t>A28228526</t>
  </si>
  <si>
    <t>SERVEO SERVICIOS, S.A.</t>
  </si>
  <si>
    <t>A80241789</t>
  </si>
  <si>
    <t>GESTIÓN ESPECIALIZADA DE SEGURIDAD, S.L</t>
  </si>
  <si>
    <t>B16232803</t>
  </si>
  <si>
    <t>021371/2025</t>
  </si>
  <si>
    <t>Adquisición de nirsevimab (anticuerpo monoclonal frente a enfermedad producida por virus respiratorio sincitial) destinado a la inmunización de neonatos y lactantes en castilla-la mancha para la temporada 2025-2026</t>
  </si>
  <si>
    <t>SANOFI AVENTIS, S.A.</t>
  </si>
  <si>
    <t>A08163586</t>
  </si>
  <si>
    <t>UNION PROTECCIONCIVIL, S.L.</t>
  </si>
  <si>
    <t>B02331981</t>
  </si>
  <si>
    <t>EVEREST INSURANCE (IRELAND) DAC, SUCURSAL EN ESPAÑA</t>
  </si>
  <si>
    <t>W0257752F</t>
  </si>
  <si>
    <t>012267/2025</t>
  </si>
  <si>
    <t>adquisición de vacuna frente al virus del papiloma humano (vph) nonavalente destinada al calendario de vacunaciones e inmunizaciones de castilla-la mancha durante 2025</t>
  </si>
  <si>
    <t>MERCK SHARP &amp; DOHME DE ESPAÑA, S.A.</t>
  </si>
  <si>
    <t>A28211092</t>
  </si>
  <si>
    <t>Contrato basado limpieza DP Bienestar Social y Sanidad en Toledo y Centros dependientes de Bienestar Social en Toledo</t>
  </si>
  <si>
    <t>MITIE FACILITIES SERVICES, S.A.U.</t>
  </si>
  <si>
    <t>A28506038</t>
  </si>
  <si>
    <t>000608/2025</t>
  </si>
  <si>
    <t>Transporte Sanitario Terrestre Guadalajara-2025_1-</t>
  </si>
  <si>
    <t>015769/2025</t>
  </si>
  <si>
    <t>Transporte Sanitario Terrestre Guadalajara-2025_2</t>
  </si>
  <si>
    <t>033516/2025</t>
  </si>
  <si>
    <t>Transporte Sanitario Terrestre Guadalajara-2025_3</t>
  </si>
  <si>
    <t>TÉCNICOS ASOCIADOS INFORMÁTICA, SAU</t>
  </si>
  <si>
    <t>A79054748</t>
  </si>
  <si>
    <t>SERUNION, S.A.U.</t>
  </si>
  <si>
    <t>A59376574</t>
  </si>
  <si>
    <t>LIMPIEZAS GREDOS S.A.</t>
  </si>
  <si>
    <t>A28895118</t>
  </si>
  <si>
    <t>TELECOM CASTILLA LA MANCHA, SA</t>
  </si>
  <si>
    <t>A45477122</t>
  </si>
  <si>
    <t>LIMPIEZAS MANCHEGAS BECQUER S. L.</t>
  </si>
  <si>
    <t>B13148465</t>
  </si>
  <si>
    <t>Fundación Sociosanitaria de Castilla-La Mancha</t>
  </si>
  <si>
    <t>B02417137</t>
  </si>
  <si>
    <t>Instituto de la Mujer</t>
  </si>
  <si>
    <t>ELSEVIER, B. V.</t>
  </si>
  <si>
    <t>N0039776J</t>
  </si>
  <si>
    <t>EUREST COLECTIVIDADES, S.L.</t>
  </si>
  <si>
    <t>B80267420</t>
  </si>
  <si>
    <t>NOVOTEC CONSULTORES, S.A.</t>
  </si>
  <si>
    <t>A78068202</t>
  </si>
  <si>
    <t>019630/2025</t>
  </si>
  <si>
    <t>Contrato basado 14 del AM 2023/015553 Equip Hosp Grupo V Lote 12: Gral Baja complejidad (56 sillones maxilofacial)</t>
  </si>
  <si>
    <t>HELIANTHUS MEDICAL, S.L.</t>
  </si>
  <si>
    <t>B81933830</t>
  </si>
  <si>
    <t>026010/2025</t>
  </si>
  <si>
    <t>6 Torres endoscopio digestivo, 6 Videoduodenoscopios HDTV y 6 Monitores endoscopio digestivo, CB  derivado del AM 2023/015553. Selección de proveedores de equipamiento hospitalario Grupo V. Lote 14. Endoscopia digestiva</t>
  </si>
  <si>
    <t>FUJIFILM HEALTHCARE ESPAÑA S.L.</t>
  </si>
  <si>
    <t>B82097940</t>
  </si>
  <si>
    <t>033980/2025</t>
  </si>
  <si>
    <t>AM Suministro de equipamiento informático LOTE 4 Salas Multimedia</t>
  </si>
  <si>
    <t>TECON SOLUCIONES INFORMÁTICAS S.L.</t>
  </si>
  <si>
    <t>B02118875</t>
  </si>
  <si>
    <t>ANTONIO MIGUEL ALONSO E HIJOS, S.L.</t>
  </si>
  <si>
    <t>B45259868</t>
  </si>
  <si>
    <t>AMGEN, S.A.</t>
  </si>
  <si>
    <t>A59363655</t>
  </si>
  <si>
    <t>Suministro de energía eléctrica para varios edificios adscritos a la Consejería de Educación</t>
  </si>
  <si>
    <t>TOTALENERGIES ELECTRICIDAD Y GAS ESPAÑA S.A.</t>
  </si>
  <si>
    <t>A87803862</t>
  </si>
  <si>
    <t>024794/2025</t>
  </si>
  <si>
    <t>CR-AB-25-287 Refuerzo del pavimento de la carretera CM-313, p.k. 118+450 al 133+450, Pozohondo, Hellín, Tobarra (Albacete)</t>
  </si>
  <si>
    <t>OVID TECHNOLOGIES, S.L.</t>
  </si>
  <si>
    <t>B83855825</t>
  </si>
  <si>
    <t>Consejería de Agricultura, Ganadería y Desarrollo Rural de la Junta de Comunidades de Castilla-La Mancha</t>
  </si>
  <si>
    <t>KGM AUTO SPAIN, S.A.</t>
  </si>
  <si>
    <t>A78551314</t>
  </si>
  <si>
    <t>025193/2025</t>
  </si>
  <si>
    <t>CR-CU-25-367_ Refuerzo de pavimento entre los PK 10+000 al 22+900 de la CM-2109 TRAMO: Arguisuelas - Cardenete (CUENCA).</t>
  </si>
  <si>
    <t>004438/2025</t>
  </si>
  <si>
    <t>L18 G4; Cama eléctrica para hospitalización para el NHU</t>
  </si>
  <si>
    <t>HILL-ROM IBERIA, S.L.U.</t>
  </si>
  <si>
    <t>B62552732</t>
  </si>
  <si>
    <t>Empresa Pública de Promoción del Turismo y la Artesanía de Castilla-La Mancha (ETURIA), S.A.</t>
  </si>
  <si>
    <t>Grupo Ente Público Radiotelevisión de Castilla-La Mancha</t>
  </si>
  <si>
    <t>JANSSEN-CILAG, S.A.</t>
  </si>
  <si>
    <t>A28925899</t>
  </si>
  <si>
    <t>AUTOPRIMA SAU</t>
  </si>
  <si>
    <t>A79134177</t>
  </si>
  <si>
    <t>009509/2025</t>
  </si>
  <si>
    <t>L14 G5;Endoscopia digestiva-4 torres y 2 carros para el NHU</t>
  </si>
  <si>
    <t>Fundación Impulsa Castilla-La Mancha</t>
  </si>
  <si>
    <t>Otros tipos de adjudicación directa Transportes Terrestres</t>
  </si>
  <si>
    <t>Contrato de concesión de servicios</t>
  </si>
  <si>
    <t>AUTOLINEAS RUBIOCAR, S.L.</t>
  </si>
  <si>
    <t>B16301533</t>
  </si>
  <si>
    <t>012621/2025</t>
  </si>
  <si>
    <t>Suministro de recursos digitales para completar aulas digitales de los centros participantes en los proyectos de innovación educativa.</t>
  </si>
  <si>
    <t>PRECISIÓN AÉREA INNOVACIÓN Y NUEVAS TECNOLOGÍAS S.L</t>
  </si>
  <si>
    <t>B99491789</t>
  </si>
  <si>
    <t>FRESENIUS KABI ESPAÑA, S.A.U.</t>
  </si>
  <si>
    <t>A08130502</t>
  </si>
  <si>
    <t>HIBERUS IT DEVELOPMENT SERVICES, SLU</t>
  </si>
  <si>
    <t>B99537854</t>
  </si>
  <si>
    <t>SERVEO SERVICIOS, S.A.U.</t>
  </si>
  <si>
    <t>025938/2025</t>
  </si>
  <si>
    <t>VIATRIS PHARMACEUTICALS, S.L.</t>
  </si>
  <si>
    <t>B62735675</t>
  </si>
  <si>
    <t>AUTOCARES SAMAR SA</t>
  </si>
  <si>
    <t>A28040418</t>
  </si>
  <si>
    <t>EULEN, S.A.</t>
  </si>
  <si>
    <t>A28517308</t>
  </si>
  <si>
    <t>SANDOZ FARMACEUTICA, S.A.</t>
  </si>
  <si>
    <t>A08233801</t>
  </si>
  <si>
    <t>021365/2025</t>
  </si>
  <si>
    <t>Adquisición de vacuna de virus vivos atenuados y administración intranasal frente a la gripe destinada a la temporada otoño-invierno 2025-2026</t>
  </si>
  <si>
    <t>ASTRAZENECA FARMACEUTICA SPAIN, S.A.</t>
  </si>
  <si>
    <t>A36002129</t>
  </si>
  <si>
    <t>026398/2025</t>
  </si>
  <si>
    <t>Contrato de suministro de 24 vehículos destinados al uso del personal dependiente de la Consejería de Bienestar Social</t>
  </si>
  <si>
    <t>NISSAN MOTOR ESPAÑA, S.A.U.</t>
  </si>
  <si>
    <t>A60622743</t>
  </si>
  <si>
    <t>SWEDISH ORPHAN BIOVITRUM, S.L.</t>
  </si>
  <si>
    <t>B84710623</t>
  </si>
  <si>
    <t>TAKEDA FARMACEUTICA ESPAÑA SA</t>
  </si>
  <si>
    <t>A28843613</t>
  </si>
  <si>
    <t>Fundación Parque Científico y Tecnológico de Castilla-La Mancha</t>
  </si>
  <si>
    <t>IBERDROLA CLIENTES S.A.U.</t>
  </si>
  <si>
    <t>A95758389</t>
  </si>
  <si>
    <t>DRÄGER HISPANIA , S.A.</t>
  </si>
  <si>
    <t>A28063485</t>
  </si>
  <si>
    <t>005440/2025</t>
  </si>
  <si>
    <t>Obras de adecuación de local para aulas de nuevas tecnologías de información y comunicación en el Centro de Formación de la Cerámica y el Vidrio de Talavera de la Reina (Toledo).</t>
  </si>
  <si>
    <t>INICIATIVAS RFE S.L.</t>
  </si>
  <si>
    <t>B45553120</t>
  </si>
  <si>
    <t>ACCIONA FACILITY SERVICES, S.A.</t>
  </si>
  <si>
    <t>A08175994</t>
  </si>
  <si>
    <t>ELECNOR, SERVICIOS Y PROYECTOS, S.A.U.</t>
  </si>
  <si>
    <t>A79486833</t>
  </si>
  <si>
    <t>019633/2025</t>
  </si>
  <si>
    <t>Suministro, instalación y puesta en marcha  de una planta de tratamiento de agua, sistema centralizado de distribución de concentración de ácidos, paneles técnicos y equipos portátiles  compacto de depuración para la Unidad de Hemodiálisis del nuevo Hospital Universitario de Cuenca.</t>
  </si>
  <si>
    <t>B. BRAUN MEDICAL, S.A.</t>
  </si>
  <si>
    <t>A08092744</t>
  </si>
  <si>
    <t>012936/2025</t>
  </si>
  <si>
    <t>Contrato de suministro y soporte de dispositivos de robotica educativa, placas programables, kits de aula y apoyo pedagogico para centros educativos dentro de la convocatoria de proyectos de innovacion educativa en castilla la mancha, dentro del Programa Código Escuela 4.0, Programa financiado por el Ministerio de Educación y Formación Profesional.</t>
  </si>
  <si>
    <t>INVELON TECHNOLOGIES SL</t>
  </si>
  <si>
    <t>B25817693</t>
  </si>
  <si>
    <t>026888/2025</t>
  </si>
  <si>
    <t>L8 AC;Ventilación críticos:respiradores para el NHU</t>
  </si>
  <si>
    <t>B85765766</t>
  </si>
  <si>
    <t>B50600584</t>
  </si>
  <si>
    <t>SCALIAN CONSULTING SPAIN, S.L.U.</t>
  </si>
  <si>
    <t>B86724432</t>
  </si>
  <si>
    <t>000032/2025</t>
  </si>
  <si>
    <t>Reparacion del Centro de Salud de Mira (Cuenca)</t>
  </si>
  <si>
    <t>ORONA, S.COOP.</t>
  </si>
  <si>
    <t>F20025318</t>
  </si>
  <si>
    <t>FUNDACION CARMEN ARIAS</t>
  </si>
  <si>
    <t>G13046818</t>
  </si>
  <si>
    <t>I.D.C.Q. HOSPITALES Y SANIDAD, S.L.U.</t>
  </si>
  <si>
    <t>B87324844</t>
  </si>
  <si>
    <t>*Datos referidos a 2 de febrero de 2026</t>
  </si>
  <si>
    <t>Fecha Finalización prevista</t>
  </si>
  <si>
    <t xml:space="preserve">Órgano de contratación </t>
  </si>
  <si>
    <t>009666/2020</t>
  </si>
  <si>
    <t>Obras de Ampliación y Reforma del Complejo Hospitalario Universitario de Albacete</t>
  </si>
  <si>
    <t>OBRASCON HUARTE LAIN, S.A.</t>
  </si>
  <si>
    <t>A48010573</t>
  </si>
  <si>
    <t>027297/2022</t>
  </si>
  <si>
    <t>Obras de construcción de las estaciones depuradoras de aguas residuales de Tobarra (Albacete), Sigüenza (Guadalajara) y Villanueva de Alcardete (Toledo)</t>
  </si>
  <si>
    <t>CHM OBRAS E INFRAESTRUCTURAS SA-DECENNIAL</t>
  </si>
  <si>
    <t>U10696904</t>
  </si>
  <si>
    <t>033917/2022</t>
  </si>
  <si>
    <t>FCC AQUALIA, S.A.</t>
  </si>
  <si>
    <t>A26019992</t>
  </si>
  <si>
    <t>029566/2022</t>
  </si>
  <si>
    <t>Obras de construcción de la EDAR conjunta de San Clemente-El Provencio (Cuenca)</t>
  </si>
  <si>
    <t>044670/2022</t>
  </si>
  <si>
    <t>CN-AB-21-191 Acondicionamiento, ensanche y mejora de la seguridad vial de la Ctra. CM-3229, P.K. 0+000-11+205. Tramo NERPIO - LÍMITE REGIÓN DE MURCIA (Albacete)</t>
  </si>
  <si>
    <t>GRULOP 21, S.L.</t>
  </si>
  <si>
    <t>B19510361</t>
  </si>
  <si>
    <t>052925/2022</t>
  </si>
  <si>
    <t>Redacción del Proyecto Básico y de Ejecución, Dirección Facultativa y Coordinación de Seguridad y Salud de las Obras de construcción de Centro de Salud el Albaladejo (Ciudad Real)</t>
  </si>
  <si>
    <t>JORGE ANTONIO MEGIAS BORÓ</t>
  </si>
  <si>
    <t>***8792**</t>
  </si>
  <si>
    <t>004038/2023</t>
  </si>
  <si>
    <t>Obras de construcción del nuevo depósito regulador de agua potable para el Sistema de Picadas en los municipios de Yuncler y Villaluenga de la Sagra (Toledo)</t>
  </si>
  <si>
    <t>004585/2023</t>
  </si>
  <si>
    <t>SSCC-Obra de Sustitución del edificio Nave-Talleres de F.P. en el I.E.S. Juan Bosco de ALCÁZAR DE SAN JUAN (Ciudad Real). Nueva licitación por procedimiento desierto.</t>
  </si>
  <si>
    <t>SERANCO S.A.U.</t>
  </si>
  <si>
    <t>A79189940</t>
  </si>
  <si>
    <t>018193/2023</t>
  </si>
  <si>
    <t>Obra de construcción del Centro de Salud Albacete 3 en Albacete.</t>
  </si>
  <si>
    <t>053728/2023</t>
  </si>
  <si>
    <t>Obras de rehabilitación de fachadas y cubierta en Residencia de Mayores "Gregorio Marañón" en Ciudad Real</t>
  </si>
  <si>
    <t>UTE LV 7 CIUDAD REAL</t>
  </si>
  <si>
    <t>U56855265</t>
  </si>
  <si>
    <t>042342/2023</t>
  </si>
  <si>
    <t>Obras de construcción del Centro de Salud de Bargas (Toledo)</t>
  </si>
  <si>
    <t>CONSCYTEC, S.L.U.</t>
  </si>
  <si>
    <t>B02335347</t>
  </si>
  <si>
    <t>032330/2023</t>
  </si>
  <si>
    <t>CR-TO-22-348 Mejora de seguridad vial en la carretera CM-4011 Tramo: Huecas - Intersección Variante de Fuensalida (Toledo)</t>
  </si>
  <si>
    <t>042478/2023</t>
  </si>
  <si>
    <t>Obras de construcción del Centro de referencia de atención a personas con enfermedad de alzhéimer y otras demencias de Albacete.</t>
  </si>
  <si>
    <t>053827/2023</t>
  </si>
  <si>
    <t>Obras de construcción del Centro de Salud de Horcajo de Santiago (Cuenca)</t>
  </si>
  <si>
    <t>CITANIAS OBRAS Y SERVICIOS, S.L.U.</t>
  </si>
  <si>
    <t>B15675515</t>
  </si>
  <si>
    <t>054549/2023</t>
  </si>
  <si>
    <t>Obras para la construcción de la nueva sede de la Residencia de Mayores "Los Olmos" en Guadalajara</t>
  </si>
  <si>
    <t>UTE RESIDENCIA LOS OLMOS - 002479</t>
  </si>
  <si>
    <t>U56567100</t>
  </si>
  <si>
    <t>053976/2023</t>
  </si>
  <si>
    <t>Obra de ejecución de una planta solar fotovoltaica para autoconsumo sin excedentes en el Centro de Investigación Apícola y Agroambiental en Marchamalo.</t>
  </si>
  <si>
    <t>DBP ENERGETICA 2020 S.L.</t>
  </si>
  <si>
    <t>B54890025</t>
  </si>
  <si>
    <t>054974/2023</t>
  </si>
  <si>
    <t>Redacción del proyecto y ejecución de obra de instalaciones de producción de energía eléctrica mediante módulos solares fotovoltaicos para autoconsumo sin excedentes en edificios de la Consejería de Bienestar Social de la Junta de Comunidades de Castilla -La Mancha.</t>
  </si>
  <si>
    <t>ECOTELIA SERVICIOS ENERGETICOS S.L.</t>
  </si>
  <si>
    <t>B49262363</t>
  </si>
  <si>
    <t>067353/2023</t>
  </si>
  <si>
    <t>Obras para la ejecución del proyecto de construcción: Conexión peatonal y ciclista entre Ciudad Real y Miguelturra sobre la A-43 (Ciudad Real). Plan de recuperación, transformación y resiliencia-financiado por la Unión Europea- NextGenerationEU</t>
  </si>
  <si>
    <t>SERANCO, S.A.U.-AZUL CONTRUCCIÓN REPAIR, S.A.</t>
  </si>
  <si>
    <t>U56820715</t>
  </si>
  <si>
    <t>000161/2024</t>
  </si>
  <si>
    <t>La ejecución de obra de centro de transformación prefabricado de 250 KVAs y línea de media tensión para suministro eléctrico a edificio de usos múltiples de la administración. Avda. Juan Carlos I, 4, c/v Calle Obispo Nieto   Sigüenza - Guadalajara.</t>
  </si>
  <si>
    <t>Procedimiento Abierto Simplificado Abreviado</t>
  </si>
  <si>
    <t>CON TACTO SOL S.L.U.</t>
  </si>
  <si>
    <t>B02959278</t>
  </si>
  <si>
    <t>000576/2024</t>
  </si>
  <si>
    <t>Ejecución de la obra de sustitución de equipos de frio por bombas de calor aerotermias en el edificio sede de la Delegación Provincial de la Consejería de Economía, Empresas y Empleo en Toledo</t>
  </si>
  <si>
    <t>INSTALACIONES Y MONTAJES INMOSEL S.L.</t>
  </si>
  <si>
    <t>B45427945</t>
  </si>
  <si>
    <t>004657/2024</t>
  </si>
  <si>
    <t>Obras para la construcción de un centro de día y dos viviendas con apoyo en Alcaraz (Albacete).</t>
  </si>
  <si>
    <t>U.T.E. CENTRO DE DIA ALCARAZ</t>
  </si>
  <si>
    <t>U70710298</t>
  </si>
  <si>
    <t>006004/2024</t>
  </si>
  <si>
    <t>Obras para la construcción de un centro de mayores y centro de día en Tarancón (Cuenca).</t>
  </si>
  <si>
    <t>GESTIÓN Y EJECUCIÓN DE OBRA CIVIL SAU Y CONLOGAR SL UTE LEY 18/1982</t>
  </si>
  <si>
    <t>U70840335</t>
  </si>
  <si>
    <t>000900/2024</t>
  </si>
  <si>
    <t>EM-CU-24-018 Obra de emergencia de reparación y mejora entre el PP.KK. 0+570 - 1+330 de la carretera CM-2201 por deslizamiento de talud en Beteta (Cuenca)</t>
  </si>
  <si>
    <t>CONSTRUCCIONES GISMERO, S.A.U.</t>
  </si>
  <si>
    <t>A16013674</t>
  </si>
  <si>
    <t>004628/2024</t>
  </si>
  <si>
    <t>Ejecución de la obra de sustitución de equipos de frío por bombas de calor aerotérmicas en el edificio sede de la Delegación Provincial de la Consejería de Hacienda, Administraciones Públicas y Transformación Digital en Cuenca</t>
  </si>
  <si>
    <t>INSIS GLOBAL 2008, S.L.</t>
  </si>
  <si>
    <t>B70187836</t>
  </si>
  <si>
    <t>006328/2024</t>
  </si>
  <si>
    <t>Obras de reforma integral de edificio para su adaptación como centro de día de atención a personas con discapacidad intelectual grave y centro de día para personas con discapacidad intelectual mayores de 50 años.</t>
  </si>
  <si>
    <t>U.T.E. CENTRO DIA MOTILLA</t>
  </si>
  <si>
    <t>U70750872</t>
  </si>
  <si>
    <t>006554/2024</t>
  </si>
  <si>
    <t>Obras para la construcción de un Centro de Mayores y un Centro de día en Talavera de la Reina (Toledo).</t>
  </si>
  <si>
    <t>GRUPO EMPRESARIAL MAGENTA, S.A.</t>
  </si>
  <si>
    <t>A10206365</t>
  </si>
  <si>
    <t>005992/2024</t>
  </si>
  <si>
    <t>Obras por Lotes, consistentes en la realización de trabajos de conservación y restauración de ecosistemas forestales y su diversidad, en zonas afectadas por incendios forestales en Castilla - La Mancha, como proyectos vinculados al Plan de Recuperación y Resiliencia. Componente 4 - Inversión C4.I4.</t>
  </si>
  <si>
    <t>ALBAR FORESTAL, S.L.</t>
  </si>
  <si>
    <t>B19180454</t>
  </si>
  <si>
    <t>005993/2024</t>
  </si>
  <si>
    <t>ATFORTIS, S.L.</t>
  </si>
  <si>
    <t>B21341987</t>
  </si>
  <si>
    <t>005994/2024</t>
  </si>
  <si>
    <t>BIOMASAS EXMA 2023, S.L.</t>
  </si>
  <si>
    <t>B13704606</t>
  </si>
  <si>
    <t>005995/2024</t>
  </si>
  <si>
    <t>NOVALIS CONSULTORÍA Y COMERCIO S.L.</t>
  </si>
  <si>
    <t>B21512553</t>
  </si>
  <si>
    <t>005996/2024</t>
  </si>
  <si>
    <t>OFICINA TÉCNICA DEMONTES S.L.U.</t>
  </si>
  <si>
    <t>B47453089</t>
  </si>
  <si>
    <t>005997/2024</t>
  </si>
  <si>
    <t>PAISAJES FORESTALES DEL NOROESTE, S.L.</t>
  </si>
  <si>
    <t>B73803983</t>
  </si>
  <si>
    <t>005998/2024</t>
  </si>
  <si>
    <t>005999/2024</t>
  </si>
  <si>
    <t>TALHER, S.A.</t>
  </si>
  <si>
    <t>A08602815</t>
  </si>
  <si>
    <t>006000/2024</t>
  </si>
  <si>
    <t>TJS INGENIEROS PROYECTOS FORESTALES SL</t>
  </si>
  <si>
    <t>B05524459</t>
  </si>
  <si>
    <t>006020/2024</t>
  </si>
  <si>
    <t>Obras para la construcción de un recurso residencial formado por seis viviendas de apoyo para la atención a personas con discapacidad intelectual en Torrijos (Toledo)</t>
  </si>
  <si>
    <t>006445/2024</t>
  </si>
  <si>
    <t>Reformas varias del edificio sede de la Delegación Provincial de la Consejería de Agricultura, Ganadería y Desarrollo Rural en Toledo</t>
  </si>
  <si>
    <t>CONSTRUCCIONES UORCONF, S.L.</t>
  </si>
  <si>
    <t>B30511190</t>
  </si>
  <si>
    <t>005241/2024</t>
  </si>
  <si>
    <t>Redacción del proyecto y ejecución de obra de instalaciones de producción de energía eléctrica mediante módulos solares fotovoltaicos para autoconsumo sin excedentes en edificios de la Consejería de Bienestar Social de la Junta de Comunidades de Castilla -La Mancha</t>
  </si>
  <si>
    <t>DESARROLLOS TECNOLÓGICOS INTELEC, S.L.</t>
  </si>
  <si>
    <t>B23528664</t>
  </si>
  <si>
    <t>005242/2024</t>
  </si>
  <si>
    <t>005395/2024</t>
  </si>
  <si>
    <t>SICE RENOVABLES S.L</t>
  </si>
  <si>
    <t>B85524817</t>
  </si>
  <si>
    <t>005939/2024</t>
  </si>
  <si>
    <t>ORIENTACION SUR CONSULTORIA,SL</t>
  </si>
  <si>
    <t>B13482492</t>
  </si>
  <si>
    <t>005941/2024</t>
  </si>
  <si>
    <t>005946/2024</t>
  </si>
  <si>
    <t>006432/2024</t>
  </si>
  <si>
    <t>Obras por Lotes, consistentes en la realización de trabajos de conservación y restauración de ecosistemas forestales y su diversidad, en la Red Natura 2000 de Castilla - La Mancha, como proyectos vinculados al Plan de Recuperación y Resiliencia. Componente 4 - Inversión C4.I3.</t>
  </si>
  <si>
    <t>AGRICOLA Y FORESTAL DE NERPIO S.C.C.M.</t>
  </si>
  <si>
    <t>F02212470</t>
  </si>
  <si>
    <t>006435/2024</t>
  </si>
  <si>
    <t>006436/2024</t>
  </si>
  <si>
    <t>SELVÍCOLA DEL MAESTRAZGO SL</t>
  </si>
  <si>
    <t>B02994101</t>
  </si>
  <si>
    <t>006437/2024</t>
  </si>
  <si>
    <t>006439/2024</t>
  </si>
  <si>
    <t>JOSÉ RAMÓN ARCEDIANO GARCÍA SACEDÓN</t>
  </si>
  <si>
    <t>***8812**</t>
  </si>
  <si>
    <t>006440/2024</t>
  </si>
  <si>
    <t>SERVITEC MEDIOAMBIENTE S.L</t>
  </si>
  <si>
    <t>B09326000</t>
  </si>
  <si>
    <t>006441/2024</t>
  </si>
  <si>
    <t>INFOSUR S.L</t>
  </si>
  <si>
    <t>B73511057</t>
  </si>
  <si>
    <t>006442/2024</t>
  </si>
  <si>
    <t>006443/2024</t>
  </si>
  <si>
    <t>RETAMAR OBRAS, SERVICIOS Y MEDIO AMBIENTE, S.L.</t>
  </si>
  <si>
    <t>B30540652</t>
  </si>
  <si>
    <t>006444/2024</t>
  </si>
  <si>
    <t>ICARTARE, S.L.</t>
  </si>
  <si>
    <t>B90238437</t>
  </si>
  <si>
    <t>010589/2024</t>
  </si>
  <si>
    <t>Obras para la construcción de un Centro de día para atención a personas con discapacidad intelectual grave en Torrijos (Toledo).</t>
  </si>
  <si>
    <t>CEVIAM EPC, S.L.</t>
  </si>
  <si>
    <t>B49154818</t>
  </si>
  <si>
    <t>005861/2024</t>
  </si>
  <si>
    <t>Adaptación para el cumplimiento del R.D. 1432/2008 por el que se establecen las medidas para la protección de la avifauna contra la colisión y la electrocución en líneas eléctricas de alta tensión de titularidad de la junta de comunidades de castilla-la mancha y otras de especial relevancia en las provincias de Toledo y Guadalajara.</t>
  </si>
  <si>
    <t>006536/2024</t>
  </si>
  <si>
    <t>IGM, INGENIERIA Y GESTIÓN MEDIOAMBIENTAL, S.L.</t>
  </si>
  <si>
    <t>B81655607</t>
  </si>
  <si>
    <t>014775/2024</t>
  </si>
  <si>
    <t>Obras para la construcción de cuatro viviendas con apoyo para personas con discapacidad intelectual en Guadalajara.</t>
  </si>
  <si>
    <t>010828/2024</t>
  </si>
  <si>
    <t>GYSEN PLUS S.A.</t>
  </si>
  <si>
    <t>A86895075</t>
  </si>
  <si>
    <t>013683/2024</t>
  </si>
  <si>
    <t>021288/2024</t>
  </si>
  <si>
    <t>Obra de Reforma del Servicio de Anatomía Patológica en el Hospital General de Valdepeñas (Ciudad Real)</t>
  </si>
  <si>
    <t>COVESA 2020 PROYECTOS Y SERVICIOS, S.L.</t>
  </si>
  <si>
    <t>B42788281</t>
  </si>
  <si>
    <t>021617/2024</t>
  </si>
  <si>
    <t>Obra de construcción del Centro de Salud "Mota del Cuervo" en Mota del Cuervo (Cuenca)</t>
  </si>
  <si>
    <t>GUEROLA TRANSER, S.L.</t>
  </si>
  <si>
    <t>B97329577</t>
  </si>
  <si>
    <t>021635/2024</t>
  </si>
  <si>
    <t>Ejecución de Obras de Mejora de la Red de Abastecimiento en la Calle Convento del municipio de Tembleque (Toledo). Actuación cofinanciada con fondos MRR.</t>
  </si>
  <si>
    <t>CIMASA EMPRESA DE CONSTRUCCIÓN E INGENIERÍA, S.L.</t>
  </si>
  <si>
    <t>B45730140</t>
  </si>
  <si>
    <t>022954/2024</t>
  </si>
  <si>
    <t>Obras de eliminación mecanizada de residuos forestales, desbroce por medios mecánicos y saca mecanizada en varios montes de la provincia de Guadalajara, basadas en el Acuerdo Marco nº 2023/000136, Lote 4 Guadalajara</t>
  </si>
  <si>
    <t>REQUES GESTION SL</t>
  </si>
  <si>
    <t>B16725723</t>
  </si>
  <si>
    <t>031592/2024</t>
  </si>
  <si>
    <t>RAFAEL MORENO CUADRADO</t>
  </si>
  <si>
    <t>***1262**</t>
  </si>
  <si>
    <t>021305/2024</t>
  </si>
  <si>
    <t>Ejecución de la obra de sustitución de bombas de calor centralizadas en el edificio sede de la Delegación de la Junta de Comunidades de Castilla-La Mancha en Cuenca.</t>
  </si>
  <si>
    <t>VICENTE NAVAS SL</t>
  </si>
  <si>
    <t>B13362058</t>
  </si>
  <si>
    <t>021247/2024</t>
  </si>
  <si>
    <t>Reforma y ampliación del pabellón de obra para la Unidad de salud mental Infanto-juvenil en el Hospital Universitario de Toledo.</t>
  </si>
  <si>
    <t>INSTALACIONES MADRILEÑAS SECIS, S.L.</t>
  </si>
  <si>
    <t>B86075785</t>
  </si>
  <si>
    <t>021438/2024</t>
  </si>
  <si>
    <t>Realización de tratamientos selvícolas preventivos en MUP de la Sierra de Alcaraz, cuyos trabajos consistirán de forma general en la eliminación de especies alóctonas propensas a plaga y fomento de las autóctonas, y clareo en repoblaciones con pies tumbados por la nieve.</t>
  </si>
  <si>
    <t>ECOBIOMASA JUMP MINERAL, S.L.</t>
  </si>
  <si>
    <t>B93703270</t>
  </si>
  <si>
    <t>021443/2024</t>
  </si>
  <si>
    <t>021492/2024</t>
  </si>
  <si>
    <t>021553/2024</t>
  </si>
  <si>
    <t>APROVECHAMIENTOS FORESTALES LA MANCHA S.L.</t>
  </si>
  <si>
    <t>B04951240</t>
  </si>
  <si>
    <t>021555/2024</t>
  </si>
  <si>
    <t>023179/2024</t>
  </si>
  <si>
    <t>Ejecución de las obras de conservación y rehabilitación sostenible del edificio de la Calle Trinidad, número 8 de Toledo, sede de la Delegación Provincial de la Consejería de Hacienda, Administraciones Públicas y Transformación Digital de la Junta de Comunidades de Castila-La Mancha en Toledo.</t>
  </si>
  <si>
    <t>023050/2024</t>
  </si>
  <si>
    <t>Obras de eliminación de residuos forestales por medios mecánicos y desbroce mecanizado en los MUP nº 9 (T.M. Madridejos), nº 10 y 12 (T.M. Urda), nº 23, 37 y 40 (T.M. Los Yébenes) de la provincia de Toledo, basado en el Acuerdo Marco nº 2023/000136 - Lote 5: Toledo</t>
  </si>
  <si>
    <t>ACTUACIONES Y ESTUDIOS DE LA NATURALEZA SL</t>
  </si>
  <si>
    <t>B85558807</t>
  </si>
  <si>
    <t>023060/2024</t>
  </si>
  <si>
    <t>Obras de eliminación de residuos forestales por medios mecánicos y desbroce mecanizado en el monte privado Finca Sta. Cruz y Castillejo (T.M. La Pueblanueva) y el monte privado Finca Valdecruz (T.M. Talavera de la Reina) de la provincia de Toledo, basado en el Ac. Marco nº 2023/000136 - Lote 5: Toledo</t>
  </si>
  <si>
    <t>GESTIÓN, DISEÑO Y EXPLOTACIÓN SL</t>
  </si>
  <si>
    <t>B19275395</t>
  </si>
  <si>
    <t>031345/2024</t>
  </si>
  <si>
    <t>Obra para la construcción de despacho de información no clínica en el servicio de Urgencias del HGUCR</t>
  </si>
  <si>
    <t>ASIME, S.A.</t>
  </si>
  <si>
    <t>A79271342</t>
  </si>
  <si>
    <t>031344/2024</t>
  </si>
  <si>
    <t>Ejecución de una línea eléctrica subterránea de media tensión (20 kv) para suministro de reserva, adecuación de centro de transformación y modificación de instalación de baja tensión en el centro de la Dirección General de protección ciudadana-112 situado en ctra. Madrid Toledo pk 64, 45208 Toledo.</t>
  </si>
  <si>
    <t>ELECTRICIDAD MARSAN HUERTA, S.L.</t>
  </si>
  <si>
    <t>B45484979</t>
  </si>
  <si>
    <t>031448/2024</t>
  </si>
  <si>
    <t>Redacción del proyecto y ejecución de obra de instalaciones de producción de energía eléctrica mediante módulos solares fotovoltaicos para autoconsumo en varios en edificios adscritos a la Consejería de Bienestar Social de la Junta de Comunidades de Castilla -La Mancha.</t>
  </si>
  <si>
    <t>PROTRESDE INGENIERIA S.L.</t>
  </si>
  <si>
    <t>B09802588</t>
  </si>
  <si>
    <t>031449/2024</t>
  </si>
  <si>
    <t>031991/2024</t>
  </si>
  <si>
    <t>Obras necesarias para la rehabilitación energética de conjunto de viviendas en edificio de uso residencial vivienda colectiva, sito en C/Castilla-la Mancha nº 1 y 3, Molina de Aragón (Guadalajara). Plan de Recuperación, Transformación Y Resiliencia - Financiado por la Unión Europea   NextGenerationEU.</t>
  </si>
  <si>
    <t>LAMBDA 360 GRADOS EMPRESA CONSTRUCTORA, S.L.</t>
  </si>
  <si>
    <t>B04373981</t>
  </si>
  <si>
    <t>032081/2024</t>
  </si>
  <si>
    <t>E4E SOLUCIONES ENERGETICAS, S.L.</t>
  </si>
  <si>
    <t>B85439081</t>
  </si>
  <si>
    <t>032082/2024</t>
  </si>
  <si>
    <t>VALCAT DESARROLLOS RENOVABLES, SL</t>
  </si>
  <si>
    <t>B13618129</t>
  </si>
  <si>
    <t>032083/2024</t>
  </si>
  <si>
    <t>032087/2024</t>
  </si>
  <si>
    <t>032458/2024</t>
  </si>
  <si>
    <t>Obras de apeo y saca mecanizada de residuos forestales en los MUP nº 24 "Obligados", nº 25 "Ríos", nº 58 "Dehesa del Ojuelo, nº 43 "Río Madera, río Mencarl y Mesas", nº 47 "Loma de la Albarda" y nº 40 "Hoyas del Pino y Espino Cano" y montes privados "El Vidrio", "Carretera de Parterna" y "Finca Canaleja" de la provincia de Albacete, basado en Ac. Marco nº 2023/000136 - Lote 6: Albacete</t>
  </si>
  <si>
    <t>MADERAS FERNANDO SANCHEZ SLU</t>
  </si>
  <si>
    <t>B19711076</t>
  </si>
  <si>
    <t>031941/2024</t>
  </si>
  <si>
    <t>Obras de eliminación de residuos forestales por medios mecánicos y desbroce mecanizado en los MUP nº 91"Dehesa Boyal", nº1"Arroyo del Azor",nº3"Dehesa Boyal",nº6"Nava del Horno",nº9"Umbría de las ventillas",nº 56"Ojuelo",nº86"Rincón de Quejigares" y nº50"Gómez Ibañez.Via pecuaria" de la provincia de Ciudad Real, basado en el Ac. Marco nº 2023/000136 - Lote 2: Ciudad Real</t>
  </si>
  <si>
    <t>031942/2024</t>
  </si>
  <si>
    <t>Obras de eliminación de residuos forestales por medios mecánicos y desbroce mecanizado en los M.P.C. CR-3094 "Arroyo de la Mata", en el M.U.P. nº 57 "Quinto de Enmedio", en el M. Protector CR-3079 "Navalonguilla" y en el Monte Privado "Valsordo" de la provincia de Ciudad Real, basado en el Acuerdo Marco nº 2023/000136 - Lote nº 2: Ciudad Real</t>
  </si>
  <si>
    <t>032116/2024</t>
  </si>
  <si>
    <t>Obras por lotes, consistentes en la apertura de hoyos y eliminación de residuos en los MUP 54 -La Garganta, MUP 58 -  Peñas Negrillas (provincia de CRl) y apertura de hoyos en los MUP 56 - Dehesón del Encinar , MUP 50 Rio Milagro, MUP 75-Pedazos de Villa (provincia de TO), trabajos de conservación en Red Natura 2000 CLM. Proyecto vinculado al Plan de RTR. Componente 4. Inversión C4.I3</t>
  </si>
  <si>
    <t>032117/2024</t>
  </si>
  <si>
    <t>MAYOC, SL.</t>
  </si>
  <si>
    <t>B70966452</t>
  </si>
  <si>
    <t>032118/2024</t>
  </si>
  <si>
    <t>032551/2024</t>
  </si>
  <si>
    <t>Obras de impermeabilización de varias cubiertas del edificio sito en Avda. de Francia nº 4 de Toledo</t>
  </si>
  <si>
    <t>ARENAS JIMENEZ DISEÑO, S.L.</t>
  </si>
  <si>
    <t>B86931318</t>
  </si>
  <si>
    <t>033336/2024</t>
  </si>
  <si>
    <t>Obras de reparación y sustitución de la red hidráulica de los Servicios Centrales del Sescam</t>
  </si>
  <si>
    <t>CLIMA SISTEMAS E INSTALACIONES S,L,</t>
  </si>
  <si>
    <t>B13542592</t>
  </si>
  <si>
    <t>033401/2024</t>
  </si>
  <si>
    <t>Redacción de proyecto y ejecución de obra para la sustitución del equipo de climatización del edificio sede del Consejo Consultivo de Castilla la Mancha</t>
  </si>
  <si>
    <t>INTELLIGENT REAL SOLUTIONS S.L.</t>
  </si>
  <si>
    <t>B40657728</t>
  </si>
  <si>
    <t>035601/2024</t>
  </si>
  <si>
    <t>Redacción de proyecto y ejecución de obras de instalación de producción de Energía Eléctrica mediante módulos solares fotovoltaicos para autoconsumo en varios edificios adscritos a la Consejería de Economía, Empresas y Empleo de la JCCM.</t>
  </si>
  <si>
    <t>ELECTROMANCHUELA MONTAJES ELÉCTRICOS S.L.</t>
  </si>
  <si>
    <t>B02624807</t>
  </si>
  <si>
    <t>035660/2024</t>
  </si>
  <si>
    <t>036417/2024</t>
  </si>
  <si>
    <t>Actuaciones prioritarias en las carreteras cm-401, cm-403, cm-410 y cm-4009 para reducir la mortalidad del lince ibérico (lyns pardinus).Toledo. plan de recuperación, transformación y resiliencia-financiado por la unión europea (next generation eu)</t>
  </si>
  <si>
    <t>AGROMORAL OBRAS Y SERVICIOS, S.L.</t>
  </si>
  <si>
    <t>B13327275</t>
  </si>
  <si>
    <t>036424/2024</t>
  </si>
  <si>
    <t>CR-TO-24-350 Sustitución de cartelería en la  carretera CM-40. Toledo</t>
  </si>
  <si>
    <t>API MOVILIDAD, S.A.</t>
  </si>
  <si>
    <t>A78015880</t>
  </si>
  <si>
    <t>048211/2024</t>
  </si>
  <si>
    <t>Obras de eliminación de residuos forestales por medios mecánicos y desbroce mecanizado en la provincia de Ciudad Real, mediante procedimiento negociado sin publicidad, como consecuencia de quedar desierto en el llamamiento efectuado a las empresas homologadas en el lote 2 provincia de Ciudad Real del Acuerdo Marco nº 2023/000136, Zona: Centro Norte</t>
  </si>
  <si>
    <t>FOMECAM TERRA, SL</t>
  </si>
  <si>
    <t>B13480652</t>
  </si>
  <si>
    <t>036506/2024</t>
  </si>
  <si>
    <t>Adecuación de infraestructuras forestales en montes de utilidad pública de la provincia de Guadalajara</t>
  </si>
  <si>
    <t>GESTION FORESTAL EL RODENAL S L</t>
  </si>
  <si>
    <t>B19332212</t>
  </si>
  <si>
    <t>036844/2024</t>
  </si>
  <si>
    <t>Obras de eliminación de residuos forestales por medios mecánicos y desbroce mecanizado en la zona de Ciruelos del Pinar de la provincia de Guadalajara, basado en el Acuerdo Marco nº 2023/000136 - Lote 4: Guadalajara</t>
  </si>
  <si>
    <t>ALEJANDRO YEHIA LOPEZ</t>
  </si>
  <si>
    <t>***4762**</t>
  </si>
  <si>
    <t>036843/2024</t>
  </si>
  <si>
    <t>Obras de eliminación de residuos forestales por medios mecánicos y desbroce mecanizado en la Zona: Señorío de Molina de Aragón de la provincia de Guadalajara, basado en el Acuerdo Marco nº 2023/000136 - Lote 4: Guadalajara</t>
  </si>
  <si>
    <t>043701/2024</t>
  </si>
  <si>
    <t>Obras de impulsión de aguas residuales del Centro Operativo Regional de Lucha Contra Incendios Forestales, ubicado en el Monte Público "Los Gavilanes", en la provincia de Toledo.</t>
  </si>
  <si>
    <t>REHABITALIA OBRAS Y SERVICIOS S. L.</t>
  </si>
  <si>
    <t>B45794385</t>
  </si>
  <si>
    <t>043779/2024</t>
  </si>
  <si>
    <t>Obras consistentes en la realización de pantallas vegetales incluidas en las medidas compensatorias establecidas para las plantas fotovoltaicas de SALINAS I, SALINAS II, SALINAS III, en los términos municipales de Tarancón, Belinchón, Huelves y Barajas de Melo, en la provincia de Cuenca..</t>
  </si>
  <si>
    <t>VIVEROS LA MANCHA S.L.</t>
  </si>
  <si>
    <t>B13468863</t>
  </si>
  <si>
    <t>036663/2024</t>
  </si>
  <si>
    <t>Obras de mejora del camino de la Fuente del Rebollo a la Fuente del Saposar en el MUP 53 "Dehesa Carnicera y otros" en el término municipal de Mira de la provincia de Cuenca</t>
  </si>
  <si>
    <t>ÁLVARO VILLAESCUSA, S.A.</t>
  </si>
  <si>
    <t>A16134629</t>
  </si>
  <si>
    <t>036836/2024</t>
  </si>
  <si>
    <t>Obra consistente en la realización de pantalla vegetal incluida en las medidas compensatorias establecidas para la planta fotovoltaica de Fuentes, en el término municipal de Almadrones en la provincia de Guadalajara.</t>
  </si>
  <si>
    <t>PARKINSONIA, S.L.</t>
  </si>
  <si>
    <t>B53146353</t>
  </si>
  <si>
    <t>043512/2024</t>
  </si>
  <si>
    <t>Obra consistente en la realización de pantalla vegetal incluida en las medidas compensatorias establecidas para la planta fotovoltaica de MANANTIALES I, en el término municipal de Almadrones, en la provincia de Guadalajara.</t>
  </si>
  <si>
    <t>NATURALEZA Y TECNOLOGIA DE LA MANCHA, S.L.</t>
  </si>
  <si>
    <t>B02361111</t>
  </si>
  <si>
    <t>043815/2024</t>
  </si>
  <si>
    <t>Obras de apeo y saca mecanizada de residuos forestales en el MPC "Arroyo de la Mata" ubicado en T.M. de Villamanrique, provincia de Ciudad Real, basado en el Acuerdo Marco nº 2023/000136, Lote 7 - Ciudad Real</t>
  </si>
  <si>
    <t>PLATAFORMA LOGISTICA FORESTAL, S.L.</t>
  </si>
  <si>
    <t>B13521729</t>
  </si>
  <si>
    <t>048444/2024</t>
  </si>
  <si>
    <t>Obra consistente en la realización de pantalla vegetal incluida en las medidas compensatorias establecidas para la planta fotovoltaica de VALBUENA, en el término municipal de Almadrones, en la provincia de Guadalajara.</t>
  </si>
  <si>
    <t>043905/2024</t>
  </si>
  <si>
    <t>Obra de ejecución de dos observatorios de necrófagas en el mup la Garganta (t.m. de Brazatortas) y en el mup Mesegales y Coquiles (t.m. de Solana del pino) p.n. del valle de Alcudia y sierra Madrona</t>
  </si>
  <si>
    <t>043808/2024</t>
  </si>
  <si>
    <t>Obras de apeo y saca mecanizada de residuos forestales en el MPC "Barranco de la Magdalena" ubicado en el T.M. de Ruidera, provincia de Ciudad Real, basado en el Acuerdo Marco nº 2023/000136, Lote 7: Ciudad Real</t>
  </si>
  <si>
    <t>037038/2024</t>
  </si>
  <si>
    <t>Contrato de obras para la sustitución de enfriadora por bomba de calor en la Delegación Provincial de la Consejería de Bienestar Social de Cuenca</t>
  </si>
  <si>
    <t>043386/2024</t>
  </si>
  <si>
    <t>Ejecución de las Obras de reparación de la cubierta, mejora de la envolvente y de la eficiencia energética del edificio sede de la Consejería de Desarrollo Sostenible</t>
  </si>
  <si>
    <t>CUBIERTAS Y PINTURAS HERGAR S.L</t>
  </si>
  <si>
    <t>B78903499</t>
  </si>
  <si>
    <t>043486/2024</t>
  </si>
  <si>
    <t>AB-046/2024. Obras de demolicion de construcciones por seguridad en el MUP 148 Prado piñero y el MUP 156 Casa de la Loma  pertenecientes a la JCCM y situados en los Tm de Hellin y Lietor.</t>
  </si>
  <si>
    <t>CONSTRUCCIONES MAYBE 2005 S.L.</t>
  </si>
  <si>
    <t>B02382851</t>
  </si>
  <si>
    <t>043809/2024</t>
  </si>
  <si>
    <t>Obras de eliminación de residuos forestales, desbroce mecanizado y saca mecanizada en la zona Viso del Marqués de la provincia de Ciudad Real, basadas en el Acuerdo Marco nº 2023/000136 - Lote 12: Ciudad Real</t>
  </si>
  <si>
    <t>043408/2024</t>
  </si>
  <si>
    <t>Obras de eliminación de residuos forestales, desbroce mecanizado y saca mecanizada en la zona de la Riba de Saelices de la provincia de Guadalajara, basadas en el Acuerdo Marco nº 2023/000136 - Lote 4: Guadalajara</t>
  </si>
  <si>
    <t>058128/2024</t>
  </si>
  <si>
    <t>Obras de ampliación y reforma para la implantación de una Base del 112 en el Centro de Salud Santa Bárbara de Toledo</t>
  </si>
  <si>
    <t>TOBERAL EMPRESA CONSTRUCTORA</t>
  </si>
  <si>
    <t>B45637055</t>
  </si>
  <si>
    <t>043849/2024</t>
  </si>
  <si>
    <t>redacción de proyecto y ejecución de obras para la ampliación del animalario para la estabulación de porcino</t>
  </si>
  <si>
    <t>CONSTRUCCIONES ANTOLIN GARCIA LOZOYA, S.A.</t>
  </si>
  <si>
    <t>A45007515</t>
  </si>
  <si>
    <t>043683/2024</t>
  </si>
  <si>
    <t>Ejecución de Obras de Reconstrucción de la Red Abastecimiento en Alta y de la Red de Saneamiento de Letur (AB)</t>
  </si>
  <si>
    <t>EMPRESA DE TRANSFORMACIÓN AGRARÍA, S.A., S.M.E., M.P. (TRAGSA)</t>
  </si>
  <si>
    <t>A28476208</t>
  </si>
  <si>
    <t>048126/2024</t>
  </si>
  <si>
    <t>Obras consistentes en desbroce mecanizado y subsolado lineal para las plantaciones que se van a realizar en el Monte nº70 "Los Pilones" de Ciudad Real, correspondiente a los trabajos de conservación y restauración de ecosistemas forestales y su diversidad, en zonas afectadas por incendios forestales, vinculados al Plan de Recuperación, Transformación y Resiliencia, Componente 4-Inversión C4.I4.</t>
  </si>
  <si>
    <t>EL CORNIJAL DE LA MANCHA, S.L.U.</t>
  </si>
  <si>
    <t>B13359427</t>
  </si>
  <si>
    <t>043883/2024</t>
  </si>
  <si>
    <t>Obras de eliminación de residuos forestales, desbroce mecanizado y saca mecanizada en la zona norte de la provincia de Cuenca, basadas en el Acuerdo Marco nº 2023/000136 - Lote 3: Cuenca</t>
  </si>
  <si>
    <t>JOSE LUIS NAVARRO PÉREZ</t>
  </si>
  <si>
    <t>***9411**</t>
  </si>
  <si>
    <t>043885/2024</t>
  </si>
  <si>
    <t>Contrato de obra para la instalación de dos ascensores y retirada de los existentes en el edificio sede de la Delegación de la Consejería de Fomento en Albacete, ubicada en la Avda. de España nº8-B de Albacete</t>
  </si>
  <si>
    <t>TK ELEVADORES ESPAÑA, S.L.</t>
  </si>
  <si>
    <t>B46001897</t>
  </si>
  <si>
    <t>049142/2024</t>
  </si>
  <si>
    <t>Obras de apeo y saca mecanizada de residuos forestales en los MPC AB-3032 "Los Duendes y Peña del Gato", MPC AB-3019 "Umbría del Soto y otro" y MUP nº 95 "Alcabuche y otros" de la provincia de Albacete, basado en el Acuerdo Marco nº 2023/000136 - Lote 6 Albacete</t>
  </si>
  <si>
    <t>048131/2024</t>
  </si>
  <si>
    <t>Dotacion de señaletica para las 30 rutas del parque natural valle de Alcudia y sierra madrona (Ciudad Real), financiado con fondos procedentes del plan de recuperación, transformación y resiliencia</t>
  </si>
  <si>
    <t>PROYECTOS INTEGRALES DE BALIZAMIENTOS, S.L.</t>
  </si>
  <si>
    <t>B19226364</t>
  </si>
  <si>
    <t>048982/2024</t>
  </si>
  <si>
    <t>Obras de eliminación mecanizada de residuos en la provincia de Toledo, mediante Procedimiento Negociado Sin Publicidad, como consecuencia de quedar desierto en el llamamiento efectuado a las empresas homologadas en el Lote 5, provincia de Toledo, del Acuerdo Marco nº 2023/000136.</t>
  </si>
  <si>
    <t>SERVICIOS FORESTALES HERMANOS MORENO, S. L.</t>
  </si>
  <si>
    <t>B10792158</t>
  </si>
  <si>
    <t>048717/2024</t>
  </si>
  <si>
    <t>EM-CU-24-019 Obra de emergencia en la carretera CM-215 (LANDETE-CUENCA) como consecuencia de los daños de la dana del 29 al 30 de octubre de 2024</t>
  </si>
  <si>
    <t>048788/2024</t>
  </si>
  <si>
    <t>EM-CR-24-020 Actuaciones De Emergencia En La Provincia De Ciudad Real Como Consecuencia De La Dana Acaecida Los Días 29 Y 30 De Octubre 2024</t>
  </si>
  <si>
    <t>INGENIERIA TECNICA DEL HORMIGON, S.L.</t>
  </si>
  <si>
    <t>B13016415</t>
  </si>
  <si>
    <t>049028/2024</t>
  </si>
  <si>
    <t>EM-GU-24-022. Actuación De Emergencia En La Carretera Cm-2122 (Embid   Guadalajara) Como Consecuencia De La Dana Acaecida En La Madrugada Del 29 Al 30 De Octubre</t>
  </si>
  <si>
    <t>049130/2024</t>
  </si>
  <si>
    <t>EM-GU-24-023. Actuaciones de emergencia a realizar en las carreteras CM-2122, CM-2112, CM-2111, CM-2106, CM-210, CM- 2101, CM-2015, CM-2108, CM-2113, CM-2120, CM-2107 de la provincia de Guadalajara (comarca Molina de Aragón) Dana 2024</t>
  </si>
  <si>
    <t>049215/2024</t>
  </si>
  <si>
    <t>EM-AB-24-026 Actuaciones De Emergencia En Carreteras De Titularidad Autonómica En La Provincia De Albacete Como Consecuencia De La Dana Acaecida Los Días 29 Y 30 De Octubre 2024</t>
  </si>
  <si>
    <t>VISEVER, S.L.</t>
  </si>
  <si>
    <t>B02159531</t>
  </si>
  <si>
    <t>049381/2024</t>
  </si>
  <si>
    <t>Obra de sustitución enfriadoras por bombas de calor en el consultorio local Mocejón dependiente de la Gerencia de Atención Primaria de Toledo</t>
  </si>
  <si>
    <t>049382/2024</t>
  </si>
  <si>
    <t>Obra de sustitución de enfriadoras por bombas de calor del Centro de Salud de Los Yébenes dependiente de la Gerencia de Atención Primaria de Toledo.</t>
  </si>
  <si>
    <t>051503/2024</t>
  </si>
  <si>
    <t>Obras de emergencia para la reconstrucción de los colectores y emisario de la estación depuradora de aguas residuales de Letur afectados por la DANA acaecida el 29 de octubre de 2024</t>
  </si>
  <si>
    <t>049442/2024</t>
  </si>
  <si>
    <t>Obra de sustitución de enfriadoras por bombas de calor en el Centro de Salud de Buenavista dependiente de la Gerencia de Atención Primaria de Toledo</t>
  </si>
  <si>
    <t>049504/2024</t>
  </si>
  <si>
    <t>EM-TO-24-025 Actuación de emergencia en la zona Sur-Este de Toledo debido al fenómeno meteorológico DANA de octubre 2024. Provincia de Toledo</t>
  </si>
  <si>
    <t>049510/2024</t>
  </si>
  <si>
    <t>Actuación De Emergencia En La Carretera Cm-2109 (Mira- Cuenca) Como Consecuencia De Los Daños De La Dana Del 29 Al 30 De Octubre De 2024 (Cuenca)</t>
  </si>
  <si>
    <t>MAXINFRAESTRUCTURAS, S.A.</t>
  </si>
  <si>
    <t>A16250813</t>
  </si>
  <si>
    <t>049513/2024</t>
  </si>
  <si>
    <t>EM-TO-24-024 Actuación de emergencia en la Comarca de la Sagra debido al fenómeno meteorológico DANA de octubre 2024. Provincia de Toledo</t>
  </si>
  <si>
    <t>049830/2024</t>
  </si>
  <si>
    <t>Obra para la sustitución, instalación y puesta en funcionamiento de un sistema de climatización en el edificio del Centro de Salud de San Lorenzo de la Parrilla perteneciente al Área de Atención Integrada de Cuenca.</t>
  </si>
  <si>
    <t>049831/2024</t>
  </si>
  <si>
    <t>Obra para la sustitución, instalación y puesta en funcionamiento de un sistema de climatización en el edificio del Centro de Salud de Villalba del Rey perteneciente al Área de Atención Integrada de Cuenca.</t>
  </si>
  <si>
    <t>049875/2024</t>
  </si>
  <si>
    <t>Obra para la sustitución, instalación y puesta en funcionamiento de un sistema de climatización en el edificio del Centro de Salud de Minglanilla perteneciente al Área de Atención Integrada de Cuenca.</t>
  </si>
  <si>
    <t>050105/2024</t>
  </si>
  <si>
    <t>Obras de reparación y adecuación de las torres de vigilancia, en la provincia de Ciudad Real</t>
  </si>
  <si>
    <t>EDUARDO ALVAREZ VALERO</t>
  </si>
  <si>
    <t>***0469**</t>
  </si>
  <si>
    <t>049761/2024</t>
  </si>
  <si>
    <t>Obra de sustitución de dos enfriadoras dentro del marco estratégico de Atención Primaria y Comunitaria a través del Programa financiado por el  Ministerio de Sanidad para el Centro de Salud  Río Tajo</t>
  </si>
  <si>
    <t>REMICA S.A.</t>
  </si>
  <si>
    <t>A28896330</t>
  </si>
  <si>
    <t>049762/2024</t>
  </si>
  <si>
    <t>Obra de sustitución de bombas de calor dentro del marco estratégico de Atención Primaria y comunitaria a través del Programa financiado por el Ministerio de Sanidad para los Centros de Salud</t>
  </si>
  <si>
    <t>049763/2024</t>
  </si>
  <si>
    <t>049764/2024</t>
  </si>
  <si>
    <t>049765/2024</t>
  </si>
  <si>
    <t>049766/2024</t>
  </si>
  <si>
    <t>051267/2024</t>
  </si>
  <si>
    <t>Obras de reforma y adecuación en los Helipuertos Bifor: "La Atalaya", Villahermosa y Alcoba de los Montes, ubicadas en la provincia de Ciudad Real.</t>
  </si>
  <si>
    <t>TEDYCONSCR S.L.U.</t>
  </si>
  <si>
    <t>B13536685</t>
  </si>
  <si>
    <t>000042/2025</t>
  </si>
  <si>
    <t>Obra para el suministro, instalación y puesta en servicio de dos unidades de climatización en el Centro de Salud de Daimiel I perteneciente a la Gerencia de Atención Integrada de Ciudad Real. Iinversión dentro del alcance del marco estratégico de atención primaria y comunitaria (MAPYC), financiada por el Ministerio de Sanidad</t>
  </si>
  <si>
    <t>000049/2025</t>
  </si>
  <si>
    <t>Obra para el suministro, instalación y puesta en servicio de dos enfriadoras en el Centro de Salud Daimiel II, perteneciente a la GAI de Ciudad Real. Inversión dentro del alcance del marco estratégico de atención primaria y comunitaria MAPYC, financiada por el Ministerio de Sanidad</t>
  </si>
  <si>
    <t>000691/2025</t>
  </si>
  <si>
    <t>Obras de eliminación de residuos forestales mediante medios mecánicos y desbroce mecanizado, por lotes, procedentes de los tratamientos selvícolas preventivos que se llevan a cabo en las distintas provincias de Castilla- La Mancha. Campaña 2024-2025.</t>
  </si>
  <si>
    <t>000692/2025</t>
  </si>
  <si>
    <t>000689/2025</t>
  </si>
  <si>
    <t>000687/2025</t>
  </si>
  <si>
    <t>GRUPO EMPRESARIAL BISEMA, S.L.</t>
  </si>
  <si>
    <t>B13895693</t>
  </si>
  <si>
    <t>000688/2025</t>
  </si>
  <si>
    <t>CHM OBRAS E INFRAESTRUCTURAS SA</t>
  </si>
  <si>
    <t>A28582013</t>
  </si>
  <si>
    <t>000696/2025</t>
  </si>
  <si>
    <t>Obras consistentes en la recuperación del terreno para el establecimiento de especies de aves como el mochuelo europeo o mochuelo común (Athene noctu), en finca  La Higuera  dentro del término municipal de Puertollano, según contrato suscrito con Iberdrola Renovables Castilla-La Mancha, S.A</t>
  </si>
  <si>
    <t>000879/2025</t>
  </si>
  <si>
    <t>Ejecución centro de transformación prefabricado de 630 kvas y línea de media tensión para suministro eléctrico para el Edificio El Nuncio, sede de la Consejería de Hacienda, Administraciones Públicas y Transformación Digital de la JCCM.</t>
  </si>
  <si>
    <t>TRENASA S.A.</t>
  </si>
  <si>
    <t>A80375058</t>
  </si>
  <si>
    <t>004508/2025</t>
  </si>
  <si>
    <t>Rehabilitación de refugio "Collado Sillero" en MUP 156 "Casa de la loma y agregados" perteneciente a la JCCM en el término municipal de Liétor (Albacete)</t>
  </si>
  <si>
    <t>GRUPO FERNÁNDEZ FLORES, S.L.</t>
  </si>
  <si>
    <t>B44960599</t>
  </si>
  <si>
    <t>005174/2025</t>
  </si>
  <si>
    <t>Obras de eliminación de residuos forestales mediante medios mecánicos y desbroce mecanizado procedentes de los tratamientos selvícolas preventivos que se llevan a cabo en provincia de Cuenca (Fuentelespino, Narboneta, Víllora, Almodovar, Piqueras y Barchín) recogidas en la Orden de Encargo del 2024</t>
  </si>
  <si>
    <t>005100/2025</t>
  </si>
  <si>
    <t>Obras de eliminación de residuos forestales mediante medios mecánicos y desbroce mecanizado procedentes de los tratamientos selvícolas preventivos que se llevan a cabo en provincia de Guadalajara (Sigüenza, Cifuentes, Alocén y Huérmeces del Cerro) recogidas en la orden de encargo del 2024</t>
  </si>
  <si>
    <t>004485/2025</t>
  </si>
  <si>
    <t>SSCC-Modernización y mejora de la instalación de refrigeración de la sede de la Consejería de Educación, Cultura y Deportes_TOLEDO. Feder</t>
  </si>
  <si>
    <t>004842/2025</t>
  </si>
  <si>
    <t>Instalación solar fotovoltaica para mejora eficiencia energética en los centros de interpretación de los espacios naturales protegidos de Castilla-la Mancha   Plan de Recuperación, Transformación y Resiliencia   financiado por la Unión Europea (Next Generation EU)</t>
  </si>
  <si>
    <t>IENERPRO 2014 SL</t>
  </si>
  <si>
    <t>B45814266</t>
  </si>
  <si>
    <t>005578/2025</t>
  </si>
  <si>
    <t>mantenimiento infraestructuras</t>
  </si>
  <si>
    <t>PEREZ Y CAYUELA SL</t>
  </si>
  <si>
    <t>B19142421</t>
  </si>
  <si>
    <t>005636/2025</t>
  </si>
  <si>
    <t>HORECIPAR SL</t>
  </si>
  <si>
    <t>B19329705</t>
  </si>
  <si>
    <t>005637/2025</t>
  </si>
  <si>
    <t>005638/2025</t>
  </si>
  <si>
    <t>009197/2025</t>
  </si>
  <si>
    <t>Obras de adecuación para la ampliación de las oficinas de GEACAM, S.A., situadas en Avenida Rio Estenilla, s/n, de Toledo</t>
  </si>
  <si>
    <t>TOLEDANO MAQUINARIA Y COSTRUCCIONES, S.L.</t>
  </si>
  <si>
    <t>B45738226</t>
  </si>
  <si>
    <t>009325/2025</t>
  </si>
  <si>
    <t>Obras consistentes en eliminación de residuos, reunión y apilado de trozas en el monte nº 78 "Derrubiada", provincia de Albacete, correspondientes a los trabajos de conservación y restauración de ecosistemas forestales y su diversidad, en la Red Natura 2000 de Castilla-La Mancha, como proyectos vinculados al Plan de Recuperación, Transformación y Resiliencia, Componente 04 - Inversión C4.I3</t>
  </si>
  <si>
    <t>RALCOSA SC DE CLM</t>
  </si>
  <si>
    <t>F02117547</t>
  </si>
  <si>
    <t>012125/2025</t>
  </si>
  <si>
    <t>Ampliación trabajos reparación Centro de Salud de Mira (Cuenca).</t>
  </si>
  <si>
    <t>012500/2025</t>
  </si>
  <si>
    <t>Obras para la renovación y mejora del sistema de climatización del edificio sito en Parque de San Julián, 13 de Cuenca, en el que se ubica la Delegación Provincial de la Consejería de Economía, Empresas y Empleo en Cuenca.</t>
  </si>
  <si>
    <t>009901/2025</t>
  </si>
  <si>
    <t>Actuaciones de emergencia para la reconstrucción del terraplén hundido en el p.k. 34+200 de la carretera CM-2005. T.M. Brihuega (Guadalajara)</t>
  </si>
  <si>
    <t>011978/2025</t>
  </si>
  <si>
    <t>Contratación de la ejecución de las obras de acondicionamiento y reforma de espacios de planta primera del edificio de Consejerías de la JCCM, con instalación de nuevo ascensor exterior en el complejo de edificios de usos múltiples en la Avda. Juan Carlos I, nº 4 de Sigüenza, Guadalajara.</t>
  </si>
  <si>
    <t>MANILE, S.A.</t>
  </si>
  <si>
    <t>A28168599</t>
  </si>
  <si>
    <t>013270/2025</t>
  </si>
  <si>
    <t>Obras de eliminación de residuos forestales mediante medios mecánicos, desbroce mecanizado y saca de madera, en MUP 324, 274 de la provincia Guadalajara, correspondiente a los trabajos de conservación y restauración de ecosistemas forestales y su diversidad, en la Red Natura2000 CLM, Proyectos vinculados al Plan de Recuperación, Transformación y Resiliencia, Componente 4-Inversión C4I3. Año 2025</t>
  </si>
  <si>
    <t>012300/2025</t>
  </si>
  <si>
    <t>EM-AB-25-028  Actuaciones de emergencia en el p.k. 60+160 de la carretera CM-3203, tramo: Ayna - Elche de la Sierra (Albacete)</t>
  </si>
  <si>
    <t>012693/2025</t>
  </si>
  <si>
    <t>Obras de eliminación de residuos mediante medios mecánicos y desbroce mecanizado en los MUP Nº 297, 300 y 301 de la provincia de Guadalajara, correspondientes a los trabajos de conservación y restauración de ecosistemas forestales y su diversidad, en zonas afectadas por incendios forestales en CLM, como proyectos vinculados al Plan de Recuperación y Resiliencia, Componente 4-Inversión C4.I4.</t>
  </si>
  <si>
    <t>013267/2025</t>
  </si>
  <si>
    <t>Obras de eliminación de residuos mediante medios mecánicos en los MUP nº 92, 94 y 15 de la provincia de Albacete, correspondientes a los trabajos de conservación y restauración de ecosistemas forestales y su diversidad, en zonas afectadas por incendios forestales en Castilla-La Mancha, como proyectos vinculados al Plan de Recuperación y Resiliencia, Componente 4 - Inversión C4.I4</t>
  </si>
  <si>
    <t>015723/2025</t>
  </si>
  <si>
    <t>GU. Obras de adecuación de instalaciones al cambio climático-climatización en la Escuela Oficial de Idiomas de Guadalajara de Guadalajara</t>
  </si>
  <si>
    <t>MANTENIMIENTOS ESPECIALES TÉRMICOS SLU</t>
  </si>
  <si>
    <t>B19161298</t>
  </si>
  <si>
    <t>015729/2025</t>
  </si>
  <si>
    <t>GU. Obras de adecuación de instalaciones al cambio climático-climatización en el IES Brianda de Mendoza de Guadalajara</t>
  </si>
  <si>
    <t>015730/2025</t>
  </si>
  <si>
    <t>GU. Obras de adecuación de instalaciones al cambio climático-climatización en el IES José Luis Sampedro de Guadalajara</t>
  </si>
  <si>
    <t>015734/2025</t>
  </si>
  <si>
    <t>GU. Obras de adecuación de instalaciones al cambio climático-climatización en el IES Luis de Lucena de Guadalajara</t>
  </si>
  <si>
    <t>016810/2025</t>
  </si>
  <si>
    <t>Obra de reforma del centro de transformación de la Sede de la Consejería de Agricultura, Ganadería y Desarrollo Rural, sita en C/Pintor Matías Moreno, 4 (Toledo)</t>
  </si>
  <si>
    <t>016789/2025</t>
  </si>
  <si>
    <t>Ejecución de las Obras de Adecuación del Depósito en Alcolea de Tajo (TO).Actuación cofinanciable con Fondos FEDER.</t>
  </si>
  <si>
    <t>RIEGOS NEWRAIN, S.L.</t>
  </si>
  <si>
    <t>B02257301</t>
  </si>
  <si>
    <t>019159/2025</t>
  </si>
  <si>
    <t>Obras de reparación en el Centro de Mayores de Priego</t>
  </si>
  <si>
    <t>INSTALACIONES MANTENIMIENTO EDIFICIOS Y SERVICIOS AUXILIARES SL</t>
  </si>
  <si>
    <t>B16290421</t>
  </si>
  <si>
    <t>019847/2025</t>
  </si>
  <si>
    <t>Reforma de Producción y Distribución de Agua Caliente Sanitaria en el Hospital General de Almansa</t>
  </si>
  <si>
    <t>020371/2025</t>
  </si>
  <si>
    <t>Obras de adecuación y legalización, según el R.D. 3/2923, de los suministros de agua en las distintas bases helitransportadas del dispositivo INFOCAM, en la provincia de Ciudad Real</t>
  </si>
  <si>
    <t>019860/2025</t>
  </si>
  <si>
    <t>Obra de rehabilitación y mejora energética de dos viviendas unifamiliares, sitas en C/ Cuesta de la Margarita nº5 y nº7, en Cañizares (Cuenca), propiedad de la Junta de Comunidades de Castilla-la Mancha. Plan de Recuperación, Transformación y Resiliencia - financiado por la Unión Europea NEXTGENERATIONEU.</t>
  </si>
  <si>
    <t>EDIFICACIONES CONQUENSES S.L.</t>
  </si>
  <si>
    <t>B16140105</t>
  </si>
  <si>
    <t>020361/2025</t>
  </si>
  <si>
    <t>Obras de adecuación y legalización, según el RD 3/2923, de los suministros de agua en las distintas bases helitransportada del dispositivo INFOCAM, en la provincia de Albacete.</t>
  </si>
  <si>
    <t>020372/2025</t>
  </si>
  <si>
    <t>Obras de adecuación y legalización, según el R.D. 3/2923, de los suministros de agua en las distintas bases helitransportada del dispositivo INFOCAM, en la provincia de Guadalajara.</t>
  </si>
  <si>
    <t>020440/2025</t>
  </si>
  <si>
    <t>Obras de adecuación y legalización, según el R.D. 3/2923, de los suministros de agua en las distintas bases helitransportada del dispositivo INFOCAM, en la provincia de Toledo</t>
  </si>
  <si>
    <t>019862/2025</t>
  </si>
  <si>
    <t>Obra de pintura RM Gregorio Marañón</t>
  </si>
  <si>
    <t>MIGUEL ANGEL BERMAL DIAZ</t>
  </si>
  <si>
    <t>***7461**</t>
  </si>
  <si>
    <t>021826/2025</t>
  </si>
  <si>
    <t>Obras para la adecuación del centro de Majadas como base para el dispositivo de INFOCAM</t>
  </si>
  <si>
    <t>021331/2025</t>
  </si>
  <si>
    <t>Ejecución de obras de Rehabilitación de las instalaciones del Club de Vela de Alocén (Guadalajara), en el marco del RD 1159/2020, de 22 de diciembre.</t>
  </si>
  <si>
    <t>PROGRESA XCI CONSTRUCCIÓN, SERVICIOS Y PROYECTOS, S.L.</t>
  </si>
  <si>
    <t>B85757300</t>
  </si>
  <si>
    <t>025861/2025</t>
  </si>
  <si>
    <t>Obras de adecuación y legalización, según el R.D. 3/2023, de los suministros de agua en las distintas bases helitransportadas del dispositivo INFOCAM en la provincia de Cuenca, tras haber quedado desierto el procedimiento abierto simplificado abreviado nº en PLACSP: 2025/007133</t>
  </si>
  <si>
    <t>020776/2025</t>
  </si>
  <si>
    <t>GU- Adecuación cubiertas e interiores. Escuela Infantil "Castilla La Mancha"</t>
  </si>
  <si>
    <t>021246/2025</t>
  </si>
  <si>
    <t>Obra para la reforma de la red hidráulica, solado y aseos públicos del Centro de Salud de Calzada de Calatrava</t>
  </si>
  <si>
    <t>JUMA MORAL, S.L.</t>
  </si>
  <si>
    <t>B13386909</t>
  </si>
  <si>
    <t>024884/2025</t>
  </si>
  <si>
    <t>Obra para la instalación solar fotovoltaica en edificio técnico (Fase II) para autoconsumo de energía eléctrica en el Hospital General Universitario de Ciudad Real</t>
  </si>
  <si>
    <t>ALTIBERIA ENERGIA SL</t>
  </si>
  <si>
    <t>B92877968</t>
  </si>
  <si>
    <t>024720/2025</t>
  </si>
  <si>
    <t>Ejecución de Obras de Mejora de las Instalaciones de Tratamiento de Agua Potable en Anchuras(Ciudad Real).Actuación Cofinanciable con Fondos FEDER.</t>
  </si>
  <si>
    <t>INVERSIONES CALPAMA, S.L.</t>
  </si>
  <si>
    <t>B45592623</t>
  </si>
  <si>
    <t>021694/2025</t>
  </si>
  <si>
    <t>Obra de instalación Térmica CM Puertollano I</t>
  </si>
  <si>
    <t>INGENIERÍA ENERGÉTICA SOSTENIBLE S.L</t>
  </si>
  <si>
    <t>B13632559</t>
  </si>
  <si>
    <t>025239/2025</t>
  </si>
  <si>
    <t>GU. adecuación de espacios e instalaciones para primer ciclo de educación infantil en la E.I. La Campiña de Azuqueca de Henares</t>
  </si>
  <si>
    <t>PROMOCIONES CARABALLO SL</t>
  </si>
  <si>
    <t>B82248600</t>
  </si>
  <si>
    <t>033495/2025</t>
  </si>
  <si>
    <t>Obras de apeo y saca de madera, poda y desbroce mecanizado en el M.U.P N.º 42 de la provincia de Toledo, correspondientes a los trabajos de conservación y restauración de ecosistemas forestales en Castilla- La Mancha, como proyectos vinculados al plan de recuperación y resiliencia, Componente 4- Inversión C4.14.</t>
  </si>
  <si>
    <t>H-CERO INGENIERIA Y OBRAS S.L.</t>
  </si>
  <si>
    <t>B13571930</t>
  </si>
  <si>
    <t>026024/2025</t>
  </si>
  <si>
    <t>Sustitución de carpinterías exteriores para mejora de la eficiencia energética en el CADIG Albatros</t>
  </si>
  <si>
    <t>TEODORO DEL BARRIO S.A.</t>
  </si>
  <si>
    <t>A28416089</t>
  </si>
  <si>
    <t>035596/2025</t>
  </si>
  <si>
    <t>Sustitución de carpintería metálica en la Escuela Infantil ALFONSO X de Ciudad Real. con cargo al mecanismo de Recuperación, Transformación y Resiliencia (MRR) en el marco del componente 21 "Modernización y digitalización del sistema educativo, incluida la educación temprana de 0-3 años</t>
  </si>
  <si>
    <t>035834/2025</t>
  </si>
  <si>
    <t>Sustitución de carpintería metálica en la Escuela Infantil "El Filón" de Puertollano. con cargo al mecanismo de Recuperación, Transformación y Resiliencia (MRR) en el marco del componente 21 "Modernización y digitalización del sistema educativo, incluida la educación temprana de 0-3 años</t>
  </si>
  <si>
    <t>URBERESA PROMOTORA CONSTRUCTORA, S.L.</t>
  </si>
  <si>
    <t>B13157698</t>
  </si>
  <si>
    <t>035678/2025</t>
  </si>
  <si>
    <t>Sustitución parcial de la cubierta del CEIP Santiago El Mayor de Torrenueva (Ciudad Real), financiada por Fondos FEDER y REACT</t>
  </si>
  <si>
    <t>CONSTRUCCIONES PRAKISAMA, S.L.</t>
  </si>
  <si>
    <t>B13251293</t>
  </si>
  <si>
    <t/>
  </si>
  <si>
    <t>CONTRATOS CON VENCIMIENTO ENTRE 1 DE ENERO Y 31 DE DICIEMBRE DE 2025 CON IMPORTE VIGENTE Y PORCENTAJE DESVIACIÓN*</t>
  </si>
  <si>
    <t>Fecha de Inicio</t>
  </si>
  <si>
    <t>Fecha Formalización</t>
  </si>
  <si>
    <t>Importe Vigente</t>
  </si>
  <si>
    <t>Desviación</t>
  </si>
  <si>
    <t>Porcentaje Desviación</t>
  </si>
  <si>
    <t>000752/2015</t>
  </si>
  <si>
    <t>INSTALACIÓN Y PUESTA EN FUNCIONAMIENTO HELISUPERFICIES SANITARIAS DE EMERGENCIA.</t>
  </si>
  <si>
    <t>Procedimiento abierto; Multiplicidad de criterios</t>
  </si>
  <si>
    <t>Servicio de Salud de Castilla-La Mancha (SESCAM)</t>
  </si>
  <si>
    <t>INDRA SISTEMAS, S.A.</t>
  </si>
  <si>
    <t>A28599033</t>
  </si>
  <si>
    <t>056930/2020</t>
  </si>
  <si>
    <t>Aprovechamiento de caza mayor del coto de caza con matricula CR-12084 denominado Gomez Ibañez, constituido sobre una superficie de 1366 has en el termino municipal de Abenojar y Almodovar del Campo</t>
  </si>
  <si>
    <t xml:space="preserve">Administrativo Especial </t>
  </si>
  <si>
    <t>Consejeria de Agricultura, Agua y Desarrollo Rural</t>
  </si>
  <si>
    <t>AGROCINEGETICA SAN HUBERTO, S.L.</t>
  </si>
  <si>
    <t>B14013782</t>
  </si>
  <si>
    <t>056929/2020</t>
  </si>
  <si>
    <t>Aprovechamiento de caza del monte denominado ¿El Rondal¿, coto CR-10075, propiedad de la JCCM, con nº 55 del Catalogo de Utilidad Publica de la provincia de Ciudad Real, y situado en el termino municipal de Saceruela.</t>
  </si>
  <si>
    <t>S.A.T. EL RONDAL</t>
  </si>
  <si>
    <t>F13006390</t>
  </si>
  <si>
    <t>001770/2015</t>
  </si>
  <si>
    <t>SERVICIO DE DIFUSIÓN DE TELEVISIÓN DIGITAL EN CASTILLA- LA MANCHA</t>
  </si>
  <si>
    <t>Consejería de Fomento</t>
  </si>
  <si>
    <t>TELECOM CASTILLA-LA MANCHA, S.A.</t>
  </si>
  <si>
    <t>001034/2018</t>
  </si>
  <si>
    <t>61032000CR17SER00057-AE SERVICIO DE CAFETERIAS Y MAQUINAS EXPENDEDORAS</t>
  </si>
  <si>
    <t>MEDITERRANEA DE CATERING SL</t>
  </si>
  <si>
    <t>B30145775</t>
  </si>
  <si>
    <t>011723/2020</t>
  </si>
  <si>
    <t>Aprovechamientos cinegéticos en diversos montes propiedad de la Junta de Comunidades de Castilla La Mancha,  situados en la provincia de Ciudad Real.</t>
  </si>
  <si>
    <t>CLUB DEPORTIVO LA GARGANTA MONTERIAS Y TIRO</t>
  </si>
  <si>
    <t>G01604206</t>
  </si>
  <si>
    <t>019153/2020</t>
  </si>
  <si>
    <t>Servicio de restauración integral</t>
  </si>
  <si>
    <t>SODEXO IBERIA, S.A.</t>
  </si>
  <si>
    <t>A08427296</t>
  </si>
  <si>
    <t>018077/2020</t>
  </si>
  <si>
    <t>PA 4/2018 Mantenimiento de equipos electromedicosde la GAI de Guadalajara asi como los repuestos y materiales necesarios para las reparaciones</t>
  </si>
  <si>
    <t>FERROVIAL SERVICIOS, S.A.</t>
  </si>
  <si>
    <t>006625/2021</t>
  </si>
  <si>
    <t>Suministro por Lotes de vehículos nuevos sin conductor, en renting, para su uso en prevención y extinción de incendios forestales en CLM (Basado Ac. Marco).</t>
  </si>
  <si>
    <t>NORTHGATE RENTING FLEXIBLE, S. A.</t>
  </si>
  <si>
    <t>006617/2021</t>
  </si>
  <si>
    <t>006620/2021</t>
  </si>
  <si>
    <t>006624/2021</t>
  </si>
  <si>
    <t>006627/2021</t>
  </si>
  <si>
    <t>006629/2021</t>
  </si>
  <si>
    <t>006630/2021</t>
  </si>
  <si>
    <t>006631/2021</t>
  </si>
  <si>
    <t>006633/2021</t>
  </si>
  <si>
    <t>006634/2021</t>
  </si>
  <si>
    <t>Suministro de vehículos nuevos Todo-Terreno estándar largo de 7 plazas, basado en el Acuerdo Marco (Lote 9).</t>
  </si>
  <si>
    <t>LEASEPLAN SERVICIOS SA</t>
  </si>
  <si>
    <t>A78007473</t>
  </si>
  <si>
    <t>006108/2021</t>
  </si>
  <si>
    <t>Renting 6 Vehículos 4X4 Delegaciones ENTE</t>
  </si>
  <si>
    <t>ALVEMACO RENTACAR, S.L.</t>
  </si>
  <si>
    <t>B74085408</t>
  </si>
  <si>
    <t>003640/2021</t>
  </si>
  <si>
    <t>Suministro en régimen de arrendamiento sin opción a compra de 34 vehículos clasificados como "CERO" y "ECO", para la GERENCIA de ATENCIÓN INTEGRADA de CUENCA</t>
  </si>
  <si>
    <t>006683/2021</t>
  </si>
  <si>
    <t>Suministro de lentes intraoculares y otro material sanitario con cesion de equipos</t>
  </si>
  <si>
    <t>W. M. BLOSS, S.A.</t>
  </si>
  <si>
    <t>A08451056</t>
  </si>
  <si>
    <t>006700/2021</t>
  </si>
  <si>
    <t>MEIJI PHARMA SPAIN, S.A.</t>
  </si>
  <si>
    <t>A28001402</t>
  </si>
  <si>
    <t>006684/2021</t>
  </si>
  <si>
    <t>CARL ZEISS MEDITEC IBERIA, S.A.U.</t>
  </si>
  <si>
    <t>A28058337</t>
  </si>
  <si>
    <t>006685/2021</t>
  </si>
  <si>
    <t>EQUIPAMIENTOS SANITARIOS S.A.</t>
  </si>
  <si>
    <t>A28612075</t>
  </si>
  <si>
    <t>006686/2021</t>
  </si>
  <si>
    <t>006664/2021</t>
  </si>
  <si>
    <t>ACUÑA Y FOMBONA, S.A.</t>
  </si>
  <si>
    <t>A33620485</t>
  </si>
  <si>
    <t>006679/2021</t>
  </si>
  <si>
    <t>BAUSCH &amp; LOMB, S.A.</t>
  </si>
  <si>
    <t>A60567922</t>
  </si>
  <si>
    <t>006681/2021</t>
  </si>
  <si>
    <t>006682/2021</t>
  </si>
  <si>
    <t>056918/2020</t>
  </si>
  <si>
    <t>Servicios de operación y mantenimiento de las estaciones depuradoras de aguas residuales incluidas en las Zonas 1, 2, 3 y 4 de Castilla-La Mancha</t>
  </si>
  <si>
    <t>ELECNOR SERVICIOS Y PROYECTOS  S.A.U.</t>
  </si>
  <si>
    <t>006697/2021</t>
  </si>
  <si>
    <t>OPTIMUM VISION CARE, S.A.</t>
  </si>
  <si>
    <t>A81048563</t>
  </si>
  <si>
    <t>006701/2021</t>
  </si>
  <si>
    <t>006703/2021</t>
  </si>
  <si>
    <t>056917/2020</t>
  </si>
  <si>
    <t>006691/2021</t>
  </si>
  <si>
    <t>MEDICAL MIX, S.L.U.</t>
  </si>
  <si>
    <t>B62447727</t>
  </si>
  <si>
    <t>006692/2021</t>
  </si>
  <si>
    <t>006693/2021</t>
  </si>
  <si>
    <t>006694/2021</t>
  </si>
  <si>
    <t>006695/2021</t>
  </si>
  <si>
    <t>006699/2021</t>
  </si>
  <si>
    <t>006674/2021</t>
  </si>
  <si>
    <t>ADVANCED VISION IBERIA, S.L.</t>
  </si>
  <si>
    <t>B86753480</t>
  </si>
  <si>
    <t>006676/2021</t>
  </si>
  <si>
    <t>006677/2021</t>
  </si>
  <si>
    <t>006678/2021</t>
  </si>
  <si>
    <t>056924/2020</t>
  </si>
  <si>
    <t>UTE FCC AQUALIA, S.A., BARAHONA OBRAS Y SERVICIOS, S.L. UTE DEPURADORAS LOTE 1</t>
  </si>
  <si>
    <t>U01972769</t>
  </si>
  <si>
    <t>056923/2020</t>
  </si>
  <si>
    <t>U.T.E. AQUONA GESTIÓN DE AGUAS DE CASTILLA, S.A.U., CHM OBRAS E INFRAESTRUCTURAS, S.A., UTE EDARES LOTE 2 CIUDAD REAL</t>
  </si>
  <si>
    <t>U02789162</t>
  </si>
  <si>
    <t>008005/2021</t>
  </si>
  <si>
    <t>PNSP 1-2021 Mantenimiento de equipos de OFT de Zeiss con el Hospital de Guadalajara</t>
  </si>
  <si>
    <t>009534/2021</t>
  </si>
  <si>
    <t>PNSP-01/2021."Mantenimiento de ecógrafos marca Siemens"</t>
  </si>
  <si>
    <t>SIEMENS HEALTHCARE,S.L.U.</t>
  </si>
  <si>
    <t>B60805769</t>
  </si>
  <si>
    <t>013802/2021</t>
  </si>
  <si>
    <t>Servicio de Mantenimiento del sistema de información del servicio de Microbiología en la Gerencia de Atención Integrada de Albacete</t>
  </si>
  <si>
    <t>ROCHE DIAGNOSTICS, S.L</t>
  </si>
  <si>
    <t>B61503355</t>
  </si>
  <si>
    <t>013331/2021</t>
  </si>
  <si>
    <t>Servicio de cuidado y mantenimiento animales en experimentación</t>
  </si>
  <si>
    <t>VIVOTECNIA RESEARCH, SL</t>
  </si>
  <si>
    <t>B85105849</t>
  </si>
  <si>
    <t>013173/2021</t>
  </si>
  <si>
    <t>Suministro de dos vehículos nuevos e iguales mediante la modalidad de renting (sin opción de compra)</t>
  </si>
  <si>
    <t>Gestión de Infraestructuras de Castilla-La Mancha, S.A.U (Gicaman)</t>
  </si>
  <si>
    <t>ALPHABET ESPAÑA FLEET MANAGEMENT, S.A.U.</t>
  </si>
  <si>
    <t>A91001438</t>
  </si>
  <si>
    <t>016301/2021</t>
  </si>
  <si>
    <t>Servicio de mantenimiento del sistema de control y gestión de las instalaciones electromecánicas de climatización y monitorización del sistema de protección contra incendios Consejería de Fomento</t>
  </si>
  <si>
    <t>HONEYWELL SL</t>
  </si>
  <si>
    <t>B28154334</t>
  </si>
  <si>
    <t>016721/2021</t>
  </si>
  <si>
    <t>Mantenimiento de Ecógrafos de la G.A.I.  de Villarrobledo.</t>
  </si>
  <si>
    <t>CANON MEDICAL SYSTEMS S.A.</t>
  </si>
  <si>
    <t>A28206712</t>
  </si>
  <si>
    <t>016926/2021</t>
  </si>
  <si>
    <t>Suministro de Canulas, Tubos y Componentes</t>
  </si>
  <si>
    <t>TELEFLEX MEDICAL .S.A.U.</t>
  </si>
  <si>
    <t>A03142114</t>
  </si>
  <si>
    <t>019500/2021</t>
  </si>
  <si>
    <t>Servicios de Mantenimiento Integral de Equipos Electromédicos de Alta Tecnología de los Centros Sanitarios dependientes del Servicio de Salud de Castilla-La Mancha.</t>
  </si>
  <si>
    <t>PHILIPS IBERICA, S.A.U.</t>
  </si>
  <si>
    <t>019499/2021</t>
  </si>
  <si>
    <t>GENERAL ELECTRIC HEALTHCARE ESPAÑA S.A.U.</t>
  </si>
  <si>
    <t>017004/2021</t>
  </si>
  <si>
    <t>016978/2021</t>
  </si>
  <si>
    <t>MEDTRONIC IBERICA, S.A.</t>
  </si>
  <si>
    <t>A28389484</t>
  </si>
  <si>
    <t>016982/2021</t>
  </si>
  <si>
    <t>016983/2021</t>
  </si>
  <si>
    <t>017024/2021</t>
  </si>
  <si>
    <t>IZASA HOSPITAL S.L.U.</t>
  </si>
  <si>
    <t>B08438731</t>
  </si>
  <si>
    <t>017025/2021</t>
  </si>
  <si>
    <t>017026/2021</t>
  </si>
  <si>
    <t>017028/2021</t>
  </si>
  <si>
    <t>017029/2021</t>
  </si>
  <si>
    <t>017030/2021</t>
  </si>
  <si>
    <t>017031/2021</t>
  </si>
  <si>
    <t>017032/2021</t>
  </si>
  <si>
    <t>017033/2021</t>
  </si>
  <si>
    <t>017034/2021</t>
  </si>
  <si>
    <t>017035/2021</t>
  </si>
  <si>
    <t>016963/2021</t>
  </si>
  <si>
    <t>MBA INCORPORADO S.L.</t>
  </si>
  <si>
    <t>B33680547</t>
  </si>
  <si>
    <t>016964/2021</t>
  </si>
  <si>
    <t>016965/2021</t>
  </si>
  <si>
    <t>019502/2021</t>
  </si>
  <si>
    <t>HOLOGIC IBERIA, S.L.U.</t>
  </si>
  <si>
    <t>B83279331</t>
  </si>
  <si>
    <t>016985/2021</t>
  </si>
  <si>
    <t>SMITHS MEDICAL ESPAÑA</t>
  </si>
  <si>
    <t>B83886176</t>
  </si>
  <si>
    <t>016986/2021</t>
  </si>
  <si>
    <t>016987/2021</t>
  </si>
  <si>
    <t>016988/2021</t>
  </si>
  <si>
    <t>016989/2021</t>
  </si>
  <si>
    <t>020096/2021</t>
  </si>
  <si>
    <t>Suministro, en régimen de arrendamiento sin opción a compra, de 6 vehículos para el Complejo Hospitalario de Toledo.</t>
  </si>
  <si>
    <t>ARVAL SERVICE LEASE, S.A.</t>
  </si>
  <si>
    <t>A81573479</t>
  </si>
  <si>
    <t>025757/2021</t>
  </si>
  <si>
    <t>Servicio de Lavado, Planchado, Higienizacion y Transporte de Ropa Hospitalaria</t>
  </si>
  <si>
    <t>SARA MORENO SORIA Y UNO MAS UNO LOGICO MC, UNION TEMPORAL DE EMPRESAS LEY 18/82, NUMERO 1</t>
  </si>
  <si>
    <t>U16816605</t>
  </si>
  <si>
    <t>021362/2021</t>
  </si>
  <si>
    <t>Servicio de control de plagas, desratización, desinsectación, desinfección (DDD) en las Escuelas Infantiles de la provincia de Ciudad Real</t>
  </si>
  <si>
    <t>PHS SERKONTEN SAU</t>
  </si>
  <si>
    <t>A48148647</t>
  </si>
  <si>
    <t>021365/2021</t>
  </si>
  <si>
    <t>021390/2021</t>
  </si>
  <si>
    <t>021391/2021</t>
  </si>
  <si>
    <t>021393/2021</t>
  </si>
  <si>
    <t>021395/2021</t>
  </si>
  <si>
    <t>021396/2021</t>
  </si>
  <si>
    <t>021397/2021</t>
  </si>
  <si>
    <t>021398/2021</t>
  </si>
  <si>
    <t>021399/2021</t>
  </si>
  <si>
    <t>021400/2021</t>
  </si>
  <si>
    <t>021402/2021</t>
  </si>
  <si>
    <t>021403/2021</t>
  </si>
  <si>
    <t>021404/2021</t>
  </si>
  <si>
    <t>021405/2021</t>
  </si>
  <si>
    <t>021406/2021</t>
  </si>
  <si>
    <t>021407/2021</t>
  </si>
  <si>
    <t>020112/2021</t>
  </si>
  <si>
    <t>Mantenimiento de edificios, equipos e instalaciones y legionelosis en centros de salud</t>
  </si>
  <si>
    <t>CHM OBRAS E INFRAESTRUCTURAS, S.A.</t>
  </si>
  <si>
    <t>020118/2021</t>
  </si>
  <si>
    <t>024329/2021</t>
  </si>
  <si>
    <t>Servicio de Análisis de Peligros y Puntos de Control Críticos (APPCC) y servicio de prevención y control de legionela en las Escuelas Infantiles de la provincia de Ciudad Real</t>
  </si>
  <si>
    <t>ARTE GESTION AMBIENTAL SL</t>
  </si>
  <si>
    <t>B13352927</t>
  </si>
  <si>
    <t>024331/2021</t>
  </si>
  <si>
    <t>024332/2021</t>
  </si>
  <si>
    <t>024333/2021</t>
  </si>
  <si>
    <t>024334/2021</t>
  </si>
  <si>
    <t>024335/2021</t>
  </si>
  <si>
    <t>024336/2021</t>
  </si>
  <si>
    <t>024337/2021</t>
  </si>
  <si>
    <t>024338/2021</t>
  </si>
  <si>
    <t>024339/2021</t>
  </si>
  <si>
    <t>024340/2021</t>
  </si>
  <si>
    <t>024341/2021</t>
  </si>
  <si>
    <t>024342/2021</t>
  </si>
  <si>
    <t>024343/2021</t>
  </si>
  <si>
    <t>024344/2021</t>
  </si>
  <si>
    <t>024345/2021</t>
  </si>
  <si>
    <t>024346/2021</t>
  </si>
  <si>
    <t>025337/2021</t>
  </si>
  <si>
    <t>Servicio de mantenimiento del Sistema de Alimentación Ininterrumpida (S.A.I.) del edificio de la Consejería de Fomento, sito en Paseo Cristo de la Vega s/n, de Toledo.</t>
  </si>
  <si>
    <t>SCHNEIDER ELECTRIC IT SPAIN, S.L.</t>
  </si>
  <si>
    <t>B60768512</t>
  </si>
  <si>
    <t>027013/2021</t>
  </si>
  <si>
    <t>Suministro y mantenimiento de 5 equipos multifunción para los Servicios Centrales de la Consejería de Economía, Empresas y Empleo.</t>
  </si>
  <si>
    <t>SERCAMAN 1, S.L.</t>
  </si>
  <si>
    <t>B45243474</t>
  </si>
  <si>
    <t>027541/2021</t>
  </si>
  <si>
    <t>Servicio de Alimentación de pacientes</t>
  </si>
  <si>
    <t>028917/2021</t>
  </si>
  <si>
    <t>Adquisición, instalación y mantenimiento de seis arcos radioquirúrgicos para el Complejo Hospitalario Universitario de Toledo.</t>
  </si>
  <si>
    <t>GENERAL ELECTRIC HEALTHCARE ESPAÑA SAU</t>
  </si>
  <si>
    <t>029782/2021</t>
  </si>
  <si>
    <t>Servicio de mantenimiento de equipos, instalaciones y edificios</t>
  </si>
  <si>
    <t>046432/2021</t>
  </si>
  <si>
    <t>Servicios de Auditoría Financiera de Cuentas Anuales</t>
  </si>
  <si>
    <t>BLAZQUEZ ASOCIADOS AUDITORES S.LP.</t>
  </si>
  <si>
    <t>B73486151</t>
  </si>
  <si>
    <t>034773/2021</t>
  </si>
  <si>
    <t>Contrato de servicios sociales para la gestión integral de la Residencia para personas mayores con servicio de estancias diurnas El Jardín de Higueruela (Albacete)</t>
  </si>
  <si>
    <t>CENTENARI SALUD S.L.</t>
  </si>
  <si>
    <t>B02599363</t>
  </si>
  <si>
    <t>029963/2021</t>
  </si>
  <si>
    <t>Contrato de servicios sociales para la gestión integral de la Residencia para personas mayores con Servicio de estancias diurnas BENQUERENCIA en Toledo</t>
  </si>
  <si>
    <t>SACYR SOCIAL, S.L.</t>
  </si>
  <si>
    <t>B85621159</t>
  </si>
  <si>
    <t>038071/2021</t>
  </si>
  <si>
    <t>Servicios de asesoramiento profesional, promoción y mediación preparatorios para la formalización de los contratos de seguros, así como la posterior asistencia en la ejecución de estos contratos.</t>
  </si>
  <si>
    <t>Consejeria de Hacienda y Administraciones Publicas</t>
  </si>
  <si>
    <t>UTE AON - GABINETE DE SERVICIOS F. TOLEDO</t>
  </si>
  <si>
    <t>A28109247</t>
  </si>
  <si>
    <t>036246/2021</t>
  </si>
  <si>
    <t>Contrato del Servicio de Restauración en el Centro de Atención a Personas con Discapacidad intelectual grave Santa María de Benquerencia en Toledo</t>
  </si>
  <si>
    <t>ALBIE, S.A.</t>
  </si>
  <si>
    <t>A28861326</t>
  </si>
  <si>
    <t>040229/2021</t>
  </si>
  <si>
    <t>AJL OPHTHALMIC, S.A.</t>
  </si>
  <si>
    <t>A48464788</t>
  </si>
  <si>
    <t>045954/2021</t>
  </si>
  <si>
    <t>045955/2021</t>
  </si>
  <si>
    <t>045957/2021</t>
  </si>
  <si>
    <t>045959/2021</t>
  </si>
  <si>
    <t>040232/2021</t>
  </si>
  <si>
    <t>BAUSCH &amp; LOMB</t>
  </si>
  <si>
    <t>040233/2021</t>
  </si>
  <si>
    <t>040231/2021</t>
  </si>
  <si>
    <t>000469/2022</t>
  </si>
  <si>
    <t>Contrato de alojamiento, mantenimiento y soporte de la Biblioteca Virtual de la Salud de Castilla-La Mancha (SESCAM y centros dependientes) en la plataforma de internet OVID DISCOVERY PROFESSIONAL, cuya distribución exclusiva pertenece a la empresa OVID T</t>
  </si>
  <si>
    <t>000405/2022</t>
  </si>
  <si>
    <t>Licencias de uso de productos electrónicos de información científica exclusiva de la empresa EBSCO Information Services S.L.U (MEDLINE Complete) para la Biblioteca Virtual de Ciencias de la Salud de Castilla-La Mancha (SESCAM y centros dependientes)</t>
  </si>
  <si>
    <t>EBSCO INFORMATION SERVICES S.L.U</t>
  </si>
  <si>
    <t>000794/2022</t>
  </si>
  <si>
    <t>Proyecto y Dirección de obra del centro de día de mayores, enfermos de Alzheimer y otras demencias seniles de Albacete</t>
  </si>
  <si>
    <t>U.T.E. CENTRO DE ASISTENCIA DE MAYORES ALBACETE</t>
  </si>
  <si>
    <t>U67886382</t>
  </si>
  <si>
    <t>000818/2022</t>
  </si>
  <si>
    <t>Licencias de uso de productos electrónicos de información científica exclusiva de Ovid Technologies/Wolters Kluwer para la Biblioteca Virtual de Ciencias de la Salud de Castilla La Mancha y centros dependientes</t>
  </si>
  <si>
    <t>000819/2022</t>
  </si>
  <si>
    <t>034338/2021</t>
  </si>
  <si>
    <t>Mantenimiento y soporte técnico de productos Veritas del 112 instalados en el CPD de la DGAD y su respaldo en el SESCAM</t>
  </si>
  <si>
    <t>001108/2022</t>
  </si>
  <si>
    <t>Contrato para licencias de acceso a revistas/uso de productos electrónicos por varios editores para la Biblioteca Virtual de ciencias de la salud de Castilla-La Mancha (Sescam y centros dependientes)</t>
  </si>
  <si>
    <t>001115/2022</t>
  </si>
  <si>
    <t>001117/2022</t>
  </si>
  <si>
    <t>001119/2022</t>
  </si>
  <si>
    <t>046383/2021</t>
  </si>
  <si>
    <t>servicios de soporte en la fase de operación y mantenimientos adaptativo, correctivo, evolutivo y preventivo del Sistema de Información de Tarjeta Sanitaria.</t>
  </si>
  <si>
    <t>004239/2022</t>
  </si>
  <si>
    <t>Control y Analisis de documentacion, discos analógicos y registros digitales de tiempo de conducción y descanso de los vehículos de transporte dotados con tacógrafo de empresas de Castilla La Mancha</t>
  </si>
  <si>
    <t>CONSULTRANS, S.A.U.</t>
  </si>
  <si>
    <t>A78137957</t>
  </si>
  <si>
    <t>012194/2022</t>
  </si>
  <si>
    <t>007496/2022</t>
  </si>
  <si>
    <t>Adquisición de suscripciones para la Plataforma PaaS Corporativa, suceptible de cofinanciación en el marco del plan de recuperación, transformación y resiliencia, financiado por la Unión Europea- NextGenerationEU</t>
  </si>
  <si>
    <t>008323/2022</t>
  </si>
  <si>
    <t>Proyecto y Dirección de Obra del Centro Regional de Menores y Jovenes "Albaidel"</t>
  </si>
  <si>
    <t>EMILIO-JUAN SANCHEZ GARCIA-MARIA DE LAS UTE</t>
  </si>
  <si>
    <t>U09952870</t>
  </si>
  <si>
    <t>007776/2022</t>
  </si>
  <si>
    <t>Contrato del Servicio de Restauración en el Módulo II del Complejo Residencial para personas con discapacidad intelectual ¿Guadiana¿ en Ciudad Real</t>
  </si>
  <si>
    <t>008638/2022</t>
  </si>
  <si>
    <t>Servicio de elaboración, implantación, mantenimiento y revisión de los Planes de Autoprotección de los centros dependientes.</t>
  </si>
  <si>
    <t>APPREZIA MEJORES PRÁCTICAS S.L.</t>
  </si>
  <si>
    <t>B40582751</t>
  </si>
  <si>
    <t>008635/2022</t>
  </si>
  <si>
    <t>Servicio de Cafetería Centro de Mayores Cuenca I</t>
  </si>
  <si>
    <t>VALENTINA DASHOVA VELKOVA PETROVA</t>
  </si>
  <si>
    <t>X6047982V</t>
  </si>
  <si>
    <t>011243/2022</t>
  </si>
  <si>
    <t>Plataforma de Video Online (OVP)</t>
  </si>
  <si>
    <t>VIDNEO TECNOLOGIA AUDIOVISUAL Y DIGITAL</t>
  </si>
  <si>
    <t>B66235185</t>
  </si>
  <si>
    <t>011574/2022</t>
  </si>
  <si>
    <t>Servicio Asistencia Técnica Para El Desarrollo Del Programa De Educación Ambiental Del Centro De Estudios De Rapaces Ibéricas (CERI) De Sevilleja De La Jara (Toledo), Mediante Procedimiento Abierto</t>
  </si>
  <si>
    <t>FUNDACIÓN AQUILA</t>
  </si>
  <si>
    <t>G82774183</t>
  </si>
  <si>
    <t>011743/2022</t>
  </si>
  <si>
    <t>Contrato de servicios de asistencia técnica para el apoyo en la puesta en marcha, gestión, seguimiento, información, estrategia de comunicación del PO del FSE+ 2021-27.</t>
  </si>
  <si>
    <t>CAFFA4 COMUNICA, S.L.</t>
  </si>
  <si>
    <t>B41218959</t>
  </si>
  <si>
    <t>011982/2022</t>
  </si>
  <si>
    <t>Redacción del proyecto de construcción, dirección de obras y coordinación de seguridad y salud para la conexión peatonal y ciclista entre Ciudad Real y Miguelturra sobre la autovía A-43 (Ciudad Real)</t>
  </si>
  <si>
    <t>ESTUDIO AIA ARQUITECTOS INGENIEROS ASOCIADOS S.A.</t>
  </si>
  <si>
    <t>A45390812</t>
  </si>
  <si>
    <t>012249/2022</t>
  </si>
  <si>
    <t>Renovación del acuerdo de despliegue ilimitado de productos ORACLE y de los servicios de soporte asociados</t>
  </si>
  <si>
    <t>011529/2022</t>
  </si>
  <si>
    <t>Mantenimiento y soporte de los equipos Omnicell existentes en el Hospital de Tomelloso</t>
  </si>
  <si>
    <t>PALEX MEDICAL, S.A.</t>
  </si>
  <si>
    <t>A58710740</t>
  </si>
  <si>
    <t>009071/2022</t>
  </si>
  <si>
    <t>Contrato de prestación de servicios de informes y estadística en materia agrícola y ganadera. 3 años</t>
  </si>
  <si>
    <t>NUEVAS VENTAJAS S.L.</t>
  </si>
  <si>
    <t>B98120298</t>
  </si>
  <si>
    <t>016642/2022</t>
  </si>
  <si>
    <t>Modificación, adecuación y mantenimiento de la instalación de generación de agua destinada a hemodiálisis</t>
  </si>
  <si>
    <t>FRESENIUS MEDICAL CARE ESPAÑA, S.A.U.</t>
  </si>
  <si>
    <t>A08834012</t>
  </si>
  <si>
    <t>017014/2022</t>
  </si>
  <si>
    <t>Contratación licencia de acceso al catálogo colectivo de ciencias de la Salud C17 y demás módulos de gestión de Servicios Bibliotecarios cuya distribución exclusiva pertenece a Compact Software International, S.A. (CSi) para la Biblioteca virtual de ciencias de la Salud de Castilla-La Mancha (SESCAM y centros dependientes.</t>
  </si>
  <si>
    <t>COMPACT SOFTWARE INTERNACIONAL, S.A. (CSI)</t>
  </si>
  <si>
    <t>A58579764</t>
  </si>
  <si>
    <t>017529/2022</t>
  </si>
  <si>
    <t>AUREN CONSULTORES SP, S.L.P.</t>
  </si>
  <si>
    <t>B87352340</t>
  </si>
  <si>
    <t>017924/2022</t>
  </si>
  <si>
    <t>Servicio de peluquería en el Centro de mayores de Dos Ríos (Cuenca)</t>
  </si>
  <si>
    <t>MONSERRAT CELADA AYLLON</t>
  </si>
  <si>
    <t>***8609**</t>
  </si>
  <si>
    <t>017817/2022</t>
  </si>
  <si>
    <t>Servicio de Peluquería en el Centro de Mayores Cristo del Amparo (Cuenca)</t>
  </si>
  <si>
    <t>MARIA ASCENSION CHUMILLAS SANTIAGO</t>
  </si>
  <si>
    <t>***8334**</t>
  </si>
  <si>
    <t>022511/2022</t>
  </si>
  <si>
    <t>Servicio Peluquería Centro de mayores de San Clemente (Cuenca)</t>
  </si>
  <si>
    <t>MARIA PILAR SANCHEZ ALARCON</t>
  </si>
  <si>
    <t>***0702**</t>
  </si>
  <si>
    <t>017625/2022</t>
  </si>
  <si>
    <t>Servicios de impresión, personalización, numeración, sellado en seco y distribución de 150.000 títulos académicos no universitarios y 1.000 S.E.T. de enseñanzas artísticas superiores.</t>
  </si>
  <si>
    <t>SIGNE, S.A.</t>
  </si>
  <si>
    <t>A11029279</t>
  </si>
  <si>
    <t>017929/2022</t>
  </si>
  <si>
    <t>Servicio de peluquería del Centro de mayores San José (Cuenca)</t>
  </si>
  <si>
    <t>PETRA SOCUELLAMOS GIL</t>
  </si>
  <si>
    <t>***1900**</t>
  </si>
  <si>
    <t>017520/2022</t>
  </si>
  <si>
    <t>Adquisición de licencias de uso de productos electrónicos de información científica exclusiva de la empresa SPRINGER NATURE CUSTOMER SERVICE CENTER  para la Biblioteca Virtual de Ciencias de la Salud de Castilla-La Mancha (SESCAM y centros dependientes)</t>
  </si>
  <si>
    <t>SPRINGER NATURE CUSTOMER SERVICE CENTER GMBH</t>
  </si>
  <si>
    <t>DE20971909</t>
  </si>
  <si>
    <t>017250/2022</t>
  </si>
  <si>
    <t>Servicio de licencias de uso de productos electrónicos de información científica, exclusiva de la empresa Elsevier, para la biblioteca virtual de Ciencias de la Salud de Castilla-La Mancha (SESCAM y centros dependientes).</t>
  </si>
  <si>
    <t>022435/2022</t>
  </si>
  <si>
    <t>Servicios de nuevos desarrollos y mantenimiento del sistema de información de control del juego de Castilla-La Mancha, cofinanciado con fondos FEDER (2021-2027).</t>
  </si>
  <si>
    <t>AYESA ADVANCED TECHNOLOGIES, S.A.</t>
  </si>
  <si>
    <t>030270/2022</t>
  </si>
  <si>
    <t>Redaccion del Proyecto Basico y de Ejecucion, Direccion Facultativa y Coordinacion de Seguridad y Salud de las Obras de construccion de CS en Bargas (Toledo).</t>
  </si>
  <si>
    <t>UTE OSCAR ATASSI MORALES-ANA BARRENA</t>
  </si>
  <si>
    <t>U67831743</t>
  </si>
  <si>
    <t>027864/2022</t>
  </si>
  <si>
    <t>Contratación de 20 plazas residenciales, en residencia de mayores, para personas con trastorno mental grave en la provincia de Ciudad Real</t>
  </si>
  <si>
    <t>022468/2022</t>
  </si>
  <si>
    <t>CR-SP-21-038_Contrato de servicios para la implantación, reparación y mantenimiento de los elementos de señalización vertical y balizamiento en la red de carreteras autonomicas de la jccm</t>
  </si>
  <si>
    <t>SEDINFRA, S.A.</t>
  </si>
  <si>
    <t>A18359869</t>
  </si>
  <si>
    <t>022474/2022</t>
  </si>
  <si>
    <t>ACEINSA SALAMANCA, S.A.</t>
  </si>
  <si>
    <t>A37500725</t>
  </si>
  <si>
    <t>022473/2022</t>
  </si>
  <si>
    <t>022471/2022</t>
  </si>
  <si>
    <t>UTE VISEVER FABRICACIÓN, S.L. Y VISEVER S.L.</t>
  </si>
  <si>
    <t>U10841344</t>
  </si>
  <si>
    <t>022530/2022</t>
  </si>
  <si>
    <t>027002/2022</t>
  </si>
  <si>
    <t>Servicio de Peluquería del Centro de Mayores Cuenca II</t>
  </si>
  <si>
    <t>SOLEDAD GONZALEZ MARTINEZ</t>
  </si>
  <si>
    <t>***4593**</t>
  </si>
  <si>
    <t>027003/2022</t>
  </si>
  <si>
    <t>Servicio de Peluquería de la Residencia de Mayores Las Hoces</t>
  </si>
  <si>
    <t>026994/2022</t>
  </si>
  <si>
    <t>Servicio de Peluquería del Centro de Mayores Motilla del Palancar</t>
  </si>
  <si>
    <t>REMEDIOS GALIANA CUENCA</t>
  </si>
  <si>
    <t>***6514**</t>
  </si>
  <si>
    <t>023430/2022</t>
  </si>
  <si>
    <t>Suministro de equipos de protección individual y otro material para el personal que participa en las campañas de extinción de incendios forestales en la Comunidad de Castilla-La Mancha.</t>
  </si>
  <si>
    <t>TOCARAMA,SL</t>
  </si>
  <si>
    <t>B21263330</t>
  </si>
  <si>
    <t>023429/2022</t>
  </si>
  <si>
    <t>VALLFIREST TECNOLOGÍAS FORESTALES, SL</t>
  </si>
  <si>
    <t>B64469687</t>
  </si>
  <si>
    <t>027853/2022</t>
  </si>
  <si>
    <t>Servicio de peluquería del Centro de Mayores de Tarancón</t>
  </si>
  <si>
    <t>MARIA DEL SOL Y ADELA, CB</t>
  </si>
  <si>
    <t>E16137671</t>
  </si>
  <si>
    <t>023451/2022</t>
  </si>
  <si>
    <t>SAVICAL PRESAFE IBÉRICA S. L.</t>
  </si>
  <si>
    <t>B85790111</t>
  </si>
  <si>
    <t>023762/2022</t>
  </si>
  <si>
    <t>Servicio de Peluquería del Centro de Mayores Cuenca I</t>
  </si>
  <si>
    <t>NURIA LARA LOPEZ</t>
  </si>
  <si>
    <t>***9960**</t>
  </si>
  <si>
    <t>024022/2022</t>
  </si>
  <si>
    <t>Prestación del servicio de terminal público de venta virtual y terminales públicos de venta virtual-pc para facilitar el pago mediante tarjeta de los ingresos a favor de la Junta de Comunidades de Castilla -La Mancha y sus entidades instrumentales.</t>
  </si>
  <si>
    <t>CAIXABANK, S.A.</t>
  </si>
  <si>
    <t>A08663619</t>
  </si>
  <si>
    <t>012147/2022</t>
  </si>
  <si>
    <t>Contrato de servicios sociales para la prestación de los servicios de desarrollo personal e integración en la comunidad y transporte adaptado en el CADIG Sta Mª Benquerencia (TO)</t>
  </si>
  <si>
    <t>024150/2022</t>
  </si>
  <si>
    <t>SE direc y supervisión de proyecto, direc de obra, coord. en mat de seguridad y salud y vigilancia durante la ejecuc de obras de construc y direc y control de la explotac de la edar de Brihuega (GU)</t>
  </si>
  <si>
    <t>VERASA INGENIERIA, S.L.</t>
  </si>
  <si>
    <t>B45823382</t>
  </si>
  <si>
    <t>027038/2022</t>
  </si>
  <si>
    <t>Mantenimiento de las Licencias SAS del Sistema de Información Estadística de la Oficina de Transparencia y Buen Gobierno de la Junta de Comunidades de Castilla-La Mancha.</t>
  </si>
  <si>
    <t>SAS INSTITUTE S.A.U.</t>
  </si>
  <si>
    <t>A79089983</t>
  </si>
  <si>
    <t>028086/2022</t>
  </si>
  <si>
    <t>AM_13_2018_Adquisición y Renovación de los derechos de uso y el soporte y mantenimiento asociado de las Licencias Corporativas de Software de Sistemas operativos Linux, para el Sescam (REDHAT).</t>
  </si>
  <si>
    <t>TELEFONICA SOLUCIONES DE INFORMÁTICA Y COMUNICACIONES S.A.</t>
  </si>
  <si>
    <t>A78053147</t>
  </si>
  <si>
    <t>028231/2022</t>
  </si>
  <si>
    <t>Servicios 24x7 de soporte, monitorización y operación, y servicios 10x5 de mantenimiento evolutivo para la administración de los sistemas SAP de la Junta de Comunidades de Castilla-La Mancha, cofinanciado con fondos Feder (2021-2027)</t>
  </si>
  <si>
    <t>VASS CONSULTORIA DE SISTEMAS SL</t>
  </si>
  <si>
    <t>B82422015</t>
  </si>
  <si>
    <t>028263/2022</t>
  </si>
  <si>
    <t>Adquisición, instalación, mantenimiento y puesta en marcha de 37 arcos quirúrgicos con destino a los distintos hospitales del SESCAM</t>
  </si>
  <si>
    <t>027066/2022</t>
  </si>
  <si>
    <t>GU. Contratación suministro de energía eléctrica IES Castilla. Derivada de acuerdo marco</t>
  </si>
  <si>
    <t>GAS NATURAL COMERCIALIZADORA S.A</t>
  </si>
  <si>
    <t>A61797536</t>
  </si>
  <si>
    <t>029172/2022</t>
  </si>
  <si>
    <t>Servicio de Mantenimiento Integral de Edificios, Instalaciones y Equipamiento General y Electromédico de la Gerencia de Atención Integrada de Tomelloso</t>
  </si>
  <si>
    <t>027330/2022</t>
  </si>
  <si>
    <t>Contratación de los servicios técnicos para el mantenimiento software de los sistemas de información que conforman la plataforma de aplicaciones del Instituto de la Mujer de Castilla-La Mancha</t>
  </si>
  <si>
    <t>NETCHECK, S.A.</t>
  </si>
  <si>
    <t>A82904574</t>
  </si>
  <si>
    <t>028241/2022</t>
  </si>
  <si>
    <t>contratación de los servicios técnicos para el mantenimiento software del sistema de información del Parque Móvil</t>
  </si>
  <si>
    <t>028247/2022</t>
  </si>
  <si>
    <t>Contratación de los servicios técnicos para el mantenimiento software de los sistemas de información que conforman la plataforma de aplicaciones de Salud Pública</t>
  </si>
  <si>
    <t>029143/2022</t>
  </si>
  <si>
    <t>SE de dirección de obra, coord. en materia de SyS y vigilancia en la ejecución de las obras y dirección y control de explotación de las edares de Tobarra (Ab), Sigüenza (Gu) y Vva. de Alcardete (To)</t>
  </si>
  <si>
    <t>DEQUOSOL INGENIERÍA, S.L.</t>
  </si>
  <si>
    <t>B13446364</t>
  </si>
  <si>
    <t>029877/2022</t>
  </si>
  <si>
    <t>Servicios de mantenimiento y soporte del sistema de gestión del diario oficial de castilla-la mancha y el desarrollo de las funcionalidades necesarias para una evolución adecuada, cofinanciado con fondos FEDER (2021-2027)</t>
  </si>
  <si>
    <t>029207/2022</t>
  </si>
  <si>
    <t>Suministro diversos equipos endoscopia hospital Sta Barbara</t>
  </si>
  <si>
    <t>OLYMPUS IBERIA, S.A.U.</t>
  </si>
  <si>
    <t>A08214157</t>
  </si>
  <si>
    <t>033080/2022</t>
  </si>
  <si>
    <t>Mantenimiento de los equipos de endoscopia marca Olympus del Hospital General de Tomelloso</t>
  </si>
  <si>
    <t>029470/2022</t>
  </si>
  <si>
    <t>Mantenimiento respiradores</t>
  </si>
  <si>
    <t>029463/2022</t>
  </si>
  <si>
    <t>Mantenimiento salas de radiología</t>
  </si>
  <si>
    <t>SAKURA PRODUCTOS HOSPITALARIOS, S.A.</t>
  </si>
  <si>
    <t>A39038963</t>
  </si>
  <si>
    <t>029189/2022</t>
  </si>
  <si>
    <t>GU. Contratación suministro de energía eléctrica IES Harevolar. Derivada de acuerdo marco</t>
  </si>
  <si>
    <t>029570/2022</t>
  </si>
  <si>
    <t>Contrato de servicio del centro de día para personas con discapacidad intelectual mayores de 45 años,LAS ENCINAS en Cabanillas del Campo (Guadalajara)</t>
  </si>
  <si>
    <t>029796/2022</t>
  </si>
  <si>
    <t>Contrato de servicios sociales para la gestión integral de la Residencia para Personas Mayores con Centro de Día El Castillo de Almansa (AB)</t>
  </si>
  <si>
    <t>029603/2022</t>
  </si>
  <si>
    <t>PNSP-04/2022. "Mantenimiento de equipos de radiología"</t>
  </si>
  <si>
    <t>TROMP MEDICAL SLU</t>
  </si>
  <si>
    <t>B02902989</t>
  </si>
  <si>
    <t>030289/2022</t>
  </si>
  <si>
    <t>Mantenimiento respiradores Servo</t>
  </si>
  <si>
    <t>GETINGE GROUP SPAIN, S.L.U.</t>
  </si>
  <si>
    <t>B82736471</t>
  </si>
  <si>
    <t>034176/2022</t>
  </si>
  <si>
    <t>Servicios de mantenimiento, evolución y soporte de archivo y ventanilla electrónica para la Administración de la Junta de Comunidades de Castilla-La Mancha</t>
  </si>
  <si>
    <t>034213/2022</t>
  </si>
  <si>
    <t>Suministro, instalación, puesta en marcha y mantenimiento Banco Regional Leche Materna: AB/CR/TO</t>
  </si>
  <si>
    <t>MEDICAL SOREVAN SL</t>
  </si>
  <si>
    <t>B79356218</t>
  </si>
  <si>
    <t>033185/2022</t>
  </si>
  <si>
    <t>GU. Contratación suministro de energía eléctrica IES Martín Vázquez de Arce (Sigüenza). Derivada de acuerdo marco</t>
  </si>
  <si>
    <t>037365/2022</t>
  </si>
  <si>
    <t>Servicio de cafetería en el Centro de Mayores de Motilla del Palancar</t>
  </si>
  <si>
    <t>VANESSA MORAGA PEÑARANDA</t>
  </si>
  <si>
    <t>***5792**</t>
  </si>
  <si>
    <t>038406/2022</t>
  </si>
  <si>
    <t>Servicios de Prevención de Riesgos Laborales</t>
  </si>
  <si>
    <t>PREVING CONSULTORES, SLU</t>
  </si>
  <si>
    <t>B06290241</t>
  </si>
  <si>
    <t>038411/2022</t>
  </si>
  <si>
    <t>038412/2022</t>
  </si>
  <si>
    <t>CUALTIS S.L.U.</t>
  </si>
  <si>
    <t>B84527977</t>
  </si>
  <si>
    <t>030797/2019</t>
  </si>
  <si>
    <t>Contratación para la prestación de servicios de asesoramiento jurídico y dirección letrada vinculados al PRAT</t>
  </si>
  <si>
    <t>RONDA DE ALARCOS, 28</t>
  </si>
  <si>
    <t>G02504629</t>
  </si>
  <si>
    <t>037936/2022</t>
  </si>
  <si>
    <t>Contrato de servicios sociales para la gestión integral de la Residencia para personas mayores de Cañete (Cuenca)</t>
  </si>
  <si>
    <t>UTE RESIDENCIA CAÑETE</t>
  </si>
  <si>
    <t>U72627433</t>
  </si>
  <si>
    <t>038437/2022</t>
  </si>
  <si>
    <t>Servicios de limpieza, recogida de basuras y refuerzo de vigilancia en el Parque Natural de Las Lagunas de Ruidera, anualidades 2022-2024.</t>
  </si>
  <si>
    <t>SDAD COOP DE TRABAJO ASOCIADO VIRMA</t>
  </si>
  <si>
    <t>F02114585</t>
  </si>
  <si>
    <t>038800/2022</t>
  </si>
  <si>
    <t>Suministro Licencias Adobe Creative Cloud for Teams.</t>
  </si>
  <si>
    <t>SBS SEIDOR, SL</t>
  </si>
  <si>
    <t>B61519765</t>
  </si>
  <si>
    <t>038747/2022</t>
  </si>
  <si>
    <t>Suministro de licencias de productos, servicios básicos de soporte, derecho de uso y actualización del software adquirido, así como servicios avanzados de soporte de software Oracle</t>
  </si>
  <si>
    <t>039033/2022</t>
  </si>
  <si>
    <t>Ampliación de la plataforma corporativa de copias de seguridad</t>
  </si>
  <si>
    <t>038530/2022</t>
  </si>
  <si>
    <t>Contrato de servicios sociales para la gestión del Centro de Día ubicado en el Centro de Mayores de Quintanar de la Orden (Toledo)</t>
  </si>
  <si>
    <t>ILUNION SOCIOSANITARIO, S.A.</t>
  </si>
  <si>
    <t>A82438995</t>
  </si>
  <si>
    <t>038757/2022</t>
  </si>
  <si>
    <t>Arrendamiento sin opción de compra de 3 aulas prefabricadas de 60 m2 c/u en el IES "Torreón del Alcázar" de Ciudad Real, desde diciembre de 2022 a junio de 2025</t>
  </si>
  <si>
    <t>RENTA DE MAQUINARIA, S.L.U.</t>
  </si>
  <si>
    <t>B41117078</t>
  </si>
  <si>
    <t>037566/2022</t>
  </si>
  <si>
    <t>Servicio de vigilancia y seguridad en centros dependientes de la Gerencia de Atención Primaria de Toledo</t>
  </si>
  <si>
    <t>043127/2022</t>
  </si>
  <si>
    <t>FUNDACION CADISLA</t>
  </si>
  <si>
    <t>G13548979</t>
  </si>
  <si>
    <t>043710/2022</t>
  </si>
  <si>
    <t>Servicio de Mantenimiento Integral y la adecuada conservación del Equipamiento Electromédico de la Gerencia de Atención Integrada de Almansa</t>
  </si>
  <si>
    <t>030799/2019</t>
  </si>
  <si>
    <t>Contratación para la prestación del servicio de gestión de cocina en la Residencia Comunitaria de Talavera de la Reina</t>
  </si>
  <si>
    <t>SERUNION, S.A.</t>
  </si>
  <si>
    <t>030826/2019</t>
  </si>
  <si>
    <t>Contratación para la prestación del servicio de gestión de cocina en el Centro de Atención Especializada al Menor de Toledo</t>
  </si>
  <si>
    <t>COMPAÑIA PRIVADA PARA EL DESARROLLO DE SERVICIOS PUBLICOS, S.L</t>
  </si>
  <si>
    <t>B02251593</t>
  </si>
  <si>
    <t>043563/2022</t>
  </si>
  <si>
    <t>Servicio de soporte y gestión de los dispositivos de seguridad sobre los Firewall (CiscoAsa5508-K9) y licenciamiento de cisco connect prestado por Telefónica al tener contratado el servicio de telefonía fija, voz y datos para Geacam S. A.</t>
  </si>
  <si>
    <t>044733/2022</t>
  </si>
  <si>
    <t>CONFECCIONES OROEL SA</t>
  </si>
  <si>
    <t>A50068477</t>
  </si>
  <si>
    <t>044736/2022</t>
  </si>
  <si>
    <t>Suministro de señalización turística, en el marco del Plan de Señalización Turística de la Junta de Comunidades de Castilla-La Mancha -financiado por la Unión Europea- NextGeneration EU y el Fondo Europeo de Desarrollo Regional (FEDER)</t>
  </si>
  <si>
    <t>044737/2022</t>
  </si>
  <si>
    <t>044459/2022</t>
  </si>
  <si>
    <t>ACEINSA MOVILIDAD, S.A.</t>
  </si>
  <si>
    <t>A84408954</t>
  </si>
  <si>
    <t>044734/2022</t>
  </si>
  <si>
    <t>044735/2022</t>
  </si>
  <si>
    <t>054251/2022</t>
  </si>
  <si>
    <t>Contrato para la prestación del servicio de gestión y recogida de residuos biosanitarios en la Residencia de Personas Mayores Las Hoces de Cuenca</t>
  </si>
  <si>
    <t>INTERLUN, S.L.</t>
  </si>
  <si>
    <t>B10129112</t>
  </si>
  <si>
    <t>044631/2022</t>
  </si>
  <si>
    <t>Contratación del servicio de elaboración, implantación, mantenimiento de la eficacia, revisión y actualización de Planes de Autoprotección para los centros dependientes de la Consejería de Bienestar Social en la provincia de Cuenca</t>
  </si>
  <si>
    <t>043733/2022</t>
  </si>
  <si>
    <t>Soporte y mantenimiento Montesinos</t>
  </si>
  <si>
    <t>ACCENTURE, S.L.</t>
  </si>
  <si>
    <t>043960/2022</t>
  </si>
  <si>
    <t>Gestión de residuos peligrosos del Laboratorio de Salud Pública de la DP Sanidad CU</t>
  </si>
  <si>
    <t>SRCL CONSENUR, S.L.</t>
  </si>
  <si>
    <t>B86208824</t>
  </si>
  <si>
    <t>043489/2022</t>
  </si>
  <si>
    <t>Evolución, operación y soporte de la aplicación de gestión de servicios TIC y suministro de suscripción de licencias BMC HELIX (SAAS)</t>
  </si>
  <si>
    <t>IONETEAM S.L.</t>
  </si>
  <si>
    <t>B86364080</t>
  </si>
  <si>
    <t>043490/2022</t>
  </si>
  <si>
    <t>000001/2023</t>
  </si>
  <si>
    <t>a.m. luz. ies josé isbert 0221lmof</t>
  </si>
  <si>
    <t>GAS NATURAL COMERCIALIZADORA, S.A.</t>
  </si>
  <si>
    <t>000002/2023</t>
  </si>
  <si>
    <t>ab-a.m. luz cee eloy camino 0691cy1p</t>
  </si>
  <si>
    <t>000004/2023</t>
  </si>
  <si>
    <t>ab-a.m. luz cristóbal pérez pastor 5276qr</t>
  </si>
  <si>
    <t>000009/2023</t>
  </si>
  <si>
    <t>Contrato basado en Acuerdo Marco de suministro de energía eléctrica, varios centros docentes de la provincia de Toledo.</t>
  </si>
  <si>
    <t>000010/2023</t>
  </si>
  <si>
    <t>ab-a.m. luz museo de albacete</t>
  </si>
  <si>
    <t>045198/2022</t>
  </si>
  <si>
    <t>Redacción del Proyecto Básico y de Ejecución, Dirección Facultativa y Coordinación de Seguridad y Salud de las Obras de Reforma y Ampliación del Centro de Salud de Cardenete (Cuenca)</t>
  </si>
  <si>
    <t>QUBO ARQUITECTURA, S.L.P.</t>
  </si>
  <si>
    <t>B16203770</t>
  </si>
  <si>
    <t>000267/2023</t>
  </si>
  <si>
    <t>Servicio de consultoría en comercio exterior para el mercado chino, cofinanciable en un 80% por el Programa Operativo Regional Feder 2021-2027 de Castilla-La Mancha.</t>
  </si>
  <si>
    <t>Instituto de Promocion Exterior de Castilla-La Mancha (IPEX)</t>
  </si>
  <si>
    <t>BEIJING CHINEXITA INTERNATIONAL MANAGEMENT CONSULTING CO.LTD</t>
  </si>
  <si>
    <t>91110109MA01FK8EXE</t>
  </si>
  <si>
    <t>000152/2023</t>
  </si>
  <si>
    <t>AB-Servicio de limpieza en I.E.S. Herminio Almendros de Almansa (Albacete) 2023/2025</t>
  </si>
  <si>
    <t>000159/2023</t>
  </si>
  <si>
    <t>AB-Servicio de limpieza en I.E.S. Octavio Cuartero de Villarrobledo (Albacete) 2023/2025</t>
  </si>
  <si>
    <t>000176/2023</t>
  </si>
  <si>
    <t>AB-Servicio de limpieza en I.E.S. Izpisúa Belmonte de Hellín (Albacete) 2023/2025</t>
  </si>
  <si>
    <t>000177/2023</t>
  </si>
  <si>
    <t>AB-Servicio de limpieza en I.E.S. José Conde García de Almansa (Albacete) 2023/2025</t>
  </si>
  <si>
    <t>000197/2023</t>
  </si>
  <si>
    <t>AB-Servicio de limpieza en S.E.S. de Riópar (Albacete) 2023/2025</t>
  </si>
  <si>
    <t>000108/2023</t>
  </si>
  <si>
    <t>Arrendamiento sin opción de compra de un Ecógrafo para el servicio de Ginecología de G.A.I. de Tomelloso</t>
  </si>
  <si>
    <t>CAIXABANK EQUIPMENT FINANCE SAU</t>
  </si>
  <si>
    <t>A58662081</t>
  </si>
  <si>
    <t>000153/2023</t>
  </si>
  <si>
    <t>AB-Servicio de limpieza en I.E.S. Cencibel de Villarrobledo (Albacete) 2023/2025</t>
  </si>
  <si>
    <t>ISS FACILITY SERVICES, S.A.U.</t>
  </si>
  <si>
    <t>A61895371</t>
  </si>
  <si>
    <t>000154/2023</t>
  </si>
  <si>
    <t>AB-Servicio de limpieza en I.E.S. Don Bosco de Albacete 2023/2025</t>
  </si>
  <si>
    <t>000162/2023</t>
  </si>
  <si>
    <t>AB-Servicio de limpieza en I.E.S. Los Olmos de Albacete 2023/2025</t>
  </si>
  <si>
    <t>000163/2023</t>
  </si>
  <si>
    <t>AB-Servicio de limpieza en I.E.S. Pedro Simón Abril de Alcaraz (Albacete) 2023/2025</t>
  </si>
  <si>
    <t>000165/2023</t>
  </si>
  <si>
    <t>AB-Servicio de limpieza en I.E.S. Pinar de Salomón de Aguas Nuevas (Albacete) 2023/2025</t>
  </si>
  <si>
    <t>000166/2023</t>
  </si>
  <si>
    <t>AB-Servicio de limpieza en I.E.S. Universidad Laboral de Albacete 2023/2025</t>
  </si>
  <si>
    <t>000167/2023</t>
  </si>
  <si>
    <t>AB-Servicio de limpieza en I.E.S.O. Alfonso Iniesta de Pozocañada (Albacete) 2023/2025</t>
  </si>
  <si>
    <t>000169/2023</t>
  </si>
  <si>
    <t>AB-Servicio de limpieza en I.E.S.O. Belerma de Ossa de Montiel (Albacete) 2023/2025</t>
  </si>
  <si>
    <t>000170/2023</t>
  </si>
  <si>
    <t>AB-Servicio de limpieza en I.E.S.O. Cinxella de Chinchilla de Montearagón (Albacete) 2023/2025</t>
  </si>
  <si>
    <t>000172/2023</t>
  </si>
  <si>
    <t>AB-Servicio de limpieza en I.E.S.O. Encomienda de Santiago de Socovos (Albacete) 2023/2025</t>
  </si>
  <si>
    <t>000174/2023</t>
  </si>
  <si>
    <t>AB-Servicio de limpieza en I.E.S.O. Río Cabriel de Villamalea (Albacete) 2023/2025</t>
  </si>
  <si>
    <t>000175/2023</t>
  </si>
  <si>
    <t>AB-Servicio de limpieza en I.E.S.O. Vía Heráclea de Balazote (Albacete) 2023/2025</t>
  </si>
  <si>
    <t>000201/2023</t>
  </si>
  <si>
    <t>AB-Servicio de limpieza en C.E.P.A. López del Oro de Hellín (Albacete) 2023/2025</t>
  </si>
  <si>
    <t>000161/2023</t>
  </si>
  <si>
    <t>AB-Servicio de limpieza en I.E.S.O. Bodas de Camacho de Munera (Albacete) 2023/2025</t>
  </si>
  <si>
    <t>SACYR FACILITIES, S.A.</t>
  </si>
  <si>
    <t>A83709873</t>
  </si>
  <si>
    <t>000185/2023</t>
  </si>
  <si>
    <t>AB-Servicio de limpieza en I.E.S. Miguel de Cervantes de Fuenteálamo (Albacete) 2023/2025</t>
  </si>
  <si>
    <t>000200/2023</t>
  </si>
  <si>
    <t>AB-Servicio de limpieza en I.E.S.O. Pascual Serrano de Alpera (Albacete) 2023/2025</t>
  </si>
  <si>
    <t>000156/2023</t>
  </si>
  <si>
    <t>AB-Servicio de limpieza en Escuela de Arte de Albacete 2023/2025</t>
  </si>
  <si>
    <t>000158/2023</t>
  </si>
  <si>
    <t>AB-Servicio de limpieza en I.E.S. Alto de los Molinos de Albacete 2023/2025</t>
  </si>
  <si>
    <t>000186/2023</t>
  </si>
  <si>
    <t>AB-Servicio de limpieza en Museo del Niño de Albacete 2023/2025</t>
  </si>
  <si>
    <t>000034/2023</t>
  </si>
  <si>
    <t>Servicio de mantenimiento integral  de las Torres de laparoscopia con renovación tecnológica</t>
  </si>
  <si>
    <t>STRYKER IBERIA,SL</t>
  </si>
  <si>
    <t>B82173451</t>
  </si>
  <si>
    <t>053394/2022</t>
  </si>
  <si>
    <t>concesión administrativa para la gestión y explotación de los servicios del Museo de Paleontología de CLM, cafetería-restaurante y tienda.</t>
  </si>
  <si>
    <t>INICIATIVAS TURÍSTICAS CONQUENSES, S.L.</t>
  </si>
  <si>
    <t>B16340994</t>
  </si>
  <si>
    <t>000293/2023</t>
  </si>
  <si>
    <t>Servicio de limpieza ecológica y retirada selectiva de residuos en la sede de los servicios centrales de la Consejería de Educación, Cultura y Deportes</t>
  </si>
  <si>
    <t>000672/2023</t>
  </si>
  <si>
    <t>Concesión de Servicio de Cafetería y Explotación de máquinas expendedoras de la Gerencia de Atención Integrada de Almansa.</t>
  </si>
  <si>
    <t>Procedimiento restringido</t>
  </si>
  <si>
    <t>054371/2022</t>
  </si>
  <si>
    <t>servicio de redacción del proyecto básico y de ejecución, redacción de 4 viviendas</t>
  </si>
  <si>
    <t>AGUSTIN ATANCE MATEU</t>
  </si>
  <si>
    <t>***8273**</t>
  </si>
  <si>
    <t>054373/2022</t>
  </si>
  <si>
    <t>Redacción proyecto básico y de ejecución, dirección de obra y coordinación seguridad y salud Centro de Día para pers con discap. intelectual mayores de 50 años</t>
  </si>
  <si>
    <t>038911/2022</t>
  </si>
  <si>
    <t>Suministro de combustible de automoción para vehículos adscritos a la Presidencia de la JCCM (RESSA)</t>
  </si>
  <si>
    <t>Presidencia de la Junta de Comunidades de Castilla-La Mancha</t>
  </si>
  <si>
    <t>RED ESPAÑOLA DE SERVICIOS, S.A.U.</t>
  </si>
  <si>
    <t>A25009192</t>
  </si>
  <si>
    <t>000755/2023</t>
  </si>
  <si>
    <t>Suministro de darboepoetina alfa</t>
  </si>
  <si>
    <t>000648/2023</t>
  </si>
  <si>
    <t>contrato basado limpieza Albacete provincia</t>
  </si>
  <si>
    <t>001134/2023</t>
  </si>
  <si>
    <t>Contrato de Servicios de Asistencia Técnica a la Agencia del Agua de Castilla La Mancha para la Ejecución de Actuaciones en los municipios ribereños de los embalses de Entrepeñas y Buendía.</t>
  </si>
  <si>
    <t>SIMA INGENIERIA, S.L.</t>
  </si>
  <si>
    <t>B13536842</t>
  </si>
  <si>
    <t>054370/2022</t>
  </si>
  <si>
    <t>OCA ARQUITECTOS BARCELONA, SCP</t>
  </si>
  <si>
    <t>J67291286</t>
  </si>
  <si>
    <t>054372/2022</t>
  </si>
  <si>
    <t>EVA OTOBALEA DE MINGO Y SONIA TURRADO SOBACO UTE</t>
  </si>
  <si>
    <t>U72922826</t>
  </si>
  <si>
    <t>000762/2023</t>
  </si>
  <si>
    <t>Seguro de defensa jurídica, en juicios civiles y/o penales, del personal docente de centros públicos no universitarios dependientes de la Consejería de Educación Cultura y Deportes, así como del personal docente de los centros privados concertados de Castilla-La Mancha.</t>
  </si>
  <si>
    <t>D.A.S. DEFENSA DEL AUTOMOVILISTA Y DE SINIESTROS INTERNACIONAL, S.A. DE SEGUROS Y REASEGUROS, SOCIEDAD UNIPERSONAL</t>
  </si>
  <si>
    <t>A08055196</t>
  </si>
  <si>
    <t>001015/2023</t>
  </si>
  <si>
    <t>Contrato Basado AM Suministro de Combustible de automoción: RESSA.</t>
  </si>
  <si>
    <t>000932/2023</t>
  </si>
  <si>
    <t>Limpieza ecológica para los edificios dependientes de la Delegación Provincial de la Consejería de Economía, Empresas y Empleo en Guadalajara, basado en el Acuerdo Marco 2021/016601. Lote 4.2.</t>
  </si>
  <si>
    <t>001063/2023</t>
  </si>
  <si>
    <t>Contrato centralizado del servicio integrado de seguridad y control en edificios de la administracion de la Junta de Comunidades de Castilla-La Mancha y sus organismos autónomos en las provincias de Albacete, Ciudad Real, Cuenca, Guadalajara y Toledo.</t>
  </si>
  <si>
    <t>VETTONIA SEGURIDAD, S.A.</t>
  </si>
  <si>
    <t>A45662764</t>
  </si>
  <si>
    <t>000021/2023</t>
  </si>
  <si>
    <t>Suministro de energía eléctrica desde 01/marzo/2023 hasta 28/02/2025</t>
  </si>
  <si>
    <t>Consejo Consultivo de Castilla-La Mancha</t>
  </si>
  <si>
    <t>000885/2023</t>
  </si>
  <si>
    <t>Limpieza ecológica para los edificios dependientes de la Delegación Provincial de la Consejería de Economía, Empresas y Empleo en Toledo, basado en el Acuerdo Marco 2021/016601, Lote 5.2</t>
  </si>
  <si>
    <t>001058/2023</t>
  </si>
  <si>
    <t>001060/2023</t>
  </si>
  <si>
    <t>001026/2023</t>
  </si>
  <si>
    <t>Contrato Basado AM Suministro de combustible de automoción: SOLRED</t>
  </si>
  <si>
    <t>SOLRED S.A.</t>
  </si>
  <si>
    <t>A79707345</t>
  </si>
  <si>
    <t>001118/2023</t>
  </si>
  <si>
    <t>Contrato basado en el acuerdo marco de servicios postales (Lote 1- correo ordinario)</t>
  </si>
  <si>
    <t>001120/2023</t>
  </si>
  <si>
    <t>Contrato basado en el acuerdo marco de servicios postales (Lote 2 - Correo certificado)</t>
  </si>
  <si>
    <t>001121/2023</t>
  </si>
  <si>
    <t>Contrato basado en el acuerdo marco de servicios postales (Lote 4 - Paquetería)</t>
  </si>
  <si>
    <t>000773/2023</t>
  </si>
  <si>
    <t>Limpieza ecológica para el edificio sede de la Delegación Provincial de la Consejería de Economía, Empresas y Empleo de Ciudad Real (sito en Ctra. de Fuensanta s/n), basado en el acuerdo marco 2021/016601. Lote 6.</t>
  </si>
  <si>
    <t>EMPLEDIS SL</t>
  </si>
  <si>
    <t>B02228203</t>
  </si>
  <si>
    <t>001016/2023</t>
  </si>
  <si>
    <t>Limpieza ecológica para los edificios dependientes de la Delegación Provincial de la Consejería de Economía, Empresas y Empleo en Albacete</t>
  </si>
  <si>
    <t>001111/2023</t>
  </si>
  <si>
    <t>Contrato Basado limpieza Ciudad Real 3 lotes</t>
  </si>
  <si>
    <t>001112/2023</t>
  </si>
  <si>
    <t>001113/2023</t>
  </si>
  <si>
    <t>001139/2023</t>
  </si>
  <si>
    <t>Limpieza ecológica para el edificio sede de la Consejería de Economía, Empresas y Empleo en Toledo, basado en el Acuerdo Marco 2021/016601, Lote 5.2</t>
  </si>
  <si>
    <t>001159/2023</t>
  </si>
  <si>
    <t>Limpieza ecológica y retirada selectiva de residuos de los edificios dependientes de la Delegación Provincial de la Consejería de Economía, Empresas y Empleo en Ciudad Real.</t>
  </si>
  <si>
    <t>043202/2022</t>
  </si>
  <si>
    <t>mantenimiento 4 impresoras samsumg</t>
  </si>
  <si>
    <t>INFOMANCHA SOLUCIONES DIGITALES, S.L.</t>
  </si>
  <si>
    <t>B13452396</t>
  </si>
  <si>
    <t>001056/2023</t>
  </si>
  <si>
    <t>001057/2023</t>
  </si>
  <si>
    <t>000775/2023</t>
  </si>
  <si>
    <t>Servicio de traslado de pacientes entre diferentes localidades de la provincia de Toledo y el Complejo Hospitalario Universitario de Toledo para la realización de pruebas de screening de mama</t>
  </si>
  <si>
    <t>AUTOLINEAS RUBIOCAR, S.L.U.</t>
  </si>
  <si>
    <t>000873/2023</t>
  </si>
  <si>
    <t>Limpieza ecológica para el edificio sede de la Delegación Provincial de la Consejería de Economía, Empresas y Empleo de Toledo.</t>
  </si>
  <si>
    <t>DIGIDOC INTEGRACIÓN SOCIAL, S.L</t>
  </si>
  <si>
    <t>B45677333</t>
  </si>
  <si>
    <t>001224/2023</t>
  </si>
  <si>
    <t>Contrato de suministro de pruebas de diagnóstico rápido por inmunoanálisis para el diagnóstico de encefalopatías espongiformes trasmisibles para la unidad analítica regional de sanidad animal</t>
  </si>
  <si>
    <t>IDEXX LABORATORIOS, S.L.</t>
  </si>
  <si>
    <t>B61740361</t>
  </si>
  <si>
    <t>001116/2023</t>
  </si>
  <si>
    <t>Adquisición de Caspofungina Intravenosa (Lote 66) durante 24 meses</t>
  </si>
  <si>
    <t>SUN PHARMA LABORATORIOS, S.L</t>
  </si>
  <si>
    <t>B63424444</t>
  </si>
  <si>
    <t>003108/2023</t>
  </si>
  <si>
    <t>Adquisición de Linezolid oral (Lote 64) durante 24 meses</t>
  </si>
  <si>
    <t>003252/2023</t>
  </si>
  <si>
    <t>Suministro, respetuoso con el medio ambiente, de Darbepoetina Alfa para la GAICR</t>
  </si>
  <si>
    <t>000919/2023</t>
  </si>
  <si>
    <t>Suministro de Combustible automoción Delegación Bienestar Social Cuenca. Ressa</t>
  </si>
  <si>
    <t>000917/2023</t>
  </si>
  <si>
    <t>Suministro Gasóleo automoción Delegación Bienestar Social de Cuenca. Solred</t>
  </si>
  <si>
    <t>003217/2023</t>
  </si>
  <si>
    <t>Servicio de limpieza del IRIAF en Tomelloso (Ciudad Real)</t>
  </si>
  <si>
    <t>Instituto Regional de Investigacion y Desarrollo Agroalimentario y Forestal de Castilla-La Mancha (IRIAF)</t>
  </si>
  <si>
    <t>001227/2023</t>
  </si>
  <si>
    <t>Suministro Energía Electrica Archivo Histórico Provincial años 2023-2025</t>
  </si>
  <si>
    <t>001444/2023</t>
  </si>
  <si>
    <t>Adquisición de Meropenem Intravenoso (Lote 59) durante 24 meses</t>
  </si>
  <si>
    <t>AUROVITAS SPAIN, S.A.U.</t>
  </si>
  <si>
    <t>A85104875</t>
  </si>
  <si>
    <t>003414/2023</t>
  </si>
  <si>
    <t>Adquisición de glucosa 5% con 20 mEq potasio 500 ml plástico rígido (lote 27) durante 24 meses</t>
  </si>
  <si>
    <t>008627/2023</t>
  </si>
  <si>
    <t>Servicio para la realización de un programa de actividades y rutas de interpretación y sensibilización en la red de áreas protegidas de Castilla - La Mancha. Programa Vivir Tu Espacio 2023-2024.</t>
  </si>
  <si>
    <t>ÁLVARO BASTERO GIL</t>
  </si>
  <si>
    <t>***4390**</t>
  </si>
  <si>
    <t>008628/2023</t>
  </si>
  <si>
    <t>008632/2023</t>
  </si>
  <si>
    <t>ISMAEL GARRIDO MARTÍNEZ</t>
  </si>
  <si>
    <t>***2854**</t>
  </si>
  <si>
    <t>008631/2023</t>
  </si>
  <si>
    <t>GEMMA ROSELLÓ APARICIO "SENTIR EL ALTO TAJO"</t>
  </si>
  <si>
    <t>***5566**</t>
  </si>
  <si>
    <t>008633/2023</t>
  </si>
  <si>
    <t>MADRONACTIVA, S.L.</t>
  </si>
  <si>
    <t>B13531272</t>
  </si>
  <si>
    <t>008634/2023</t>
  </si>
  <si>
    <t>NATUREXPLORA E.S.P.J</t>
  </si>
  <si>
    <t>E45908183</t>
  </si>
  <si>
    <t>008629/2023</t>
  </si>
  <si>
    <t>DENDROS, IDEA-GESTIÓN LOCAL Y AMBIENTAL S.COOP.CLM</t>
  </si>
  <si>
    <t>F02538312</t>
  </si>
  <si>
    <t>008630/2023</t>
  </si>
  <si>
    <t>003146/2023</t>
  </si>
  <si>
    <t>Servicio de limpieza del edificio sede de la Delegación Provincial de la JCCM en Cuenca (Calle Las Torres nº 18 y Antiguo Hotel Iberia en la Calle Cardenal Gil de Albornoz nº 1.</t>
  </si>
  <si>
    <t>GRUPO AMIAB SERVICIOS INTEGRADOS S.L.U.</t>
  </si>
  <si>
    <t>B02307171</t>
  </si>
  <si>
    <t>004538/2023</t>
  </si>
  <si>
    <t>Lote 78 Adquisición de PACLITAXEL intravenoso para la Gerencia de Atención Integrada de Ciudad Real derivado del Acuerdo Marco 2019/000150</t>
  </si>
  <si>
    <t>004019/2023</t>
  </si>
  <si>
    <t>Implantación de la infraestructura y desarrollo de componentes necesarios para la creación de un Espacio Ciudadano proactivo y adaptable. Cofinanciable con Fondos Feder y Plan de Recuperación, Transformación y Resiliencia - Financiado por la UE - Next Generation EU</t>
  </si>
  <si>
    <t>INETUM ESPAÑA, S.A</t>
  </si>
  <si>
    <t>A28855260</t>
  </si>
  <si>
    <t>003852/2023</t>
  </si>
  <si>
    <t>Adquisición de glucosa 5% 250 ml plástico flexible (Lote 11) durante 24 meses</t>
  </si>
  <si>
    <t>BAXTER, S.L.</t>
  </si>
  <si>
    <t>B46012696</t>
  </si>
  <si>
    <t>004008/2023</t>
  </si>
  <si>
    <t>Adquisición de Glucosa 5% 250 ml vidrio (Lote 9) durante 24 meses</t>
  </si>
  <si>
    <t>004549/2023</t>
  </si>
  <si>
    <t>LOTE 76 Adquisición de  GEMCITABINA intravenosa para la Gerencia de Atención Integrada de Ciudad Real  derivado del Acuerdo Marco 2019/000150</t>
  </si>
  <si>
    <t>004545/2023</t>
  </si>
  <si>
    <t>Lote 66 Adquisición Caspofungina Intravenosa para la GAI de Ciudad Real</t>
  </si>
  <si>
    <t>004595/2023</t>
  </si>
  <si>
    <t>Lote 59 Adquisición de Meropenem Intravenoso para la GAI de Ciudad Real</t>
  </si>
  <si>
    <t>004566/2023</t>
  </si>
  <si>
    <t>Asistencia técnica para realización de verificaciones FSE</t>
  </si>
  <si>
    <t>NETADIA EUROPA SLP</t>
  </si>
  <si>
    <t>B91857870</t>
  </si>
  <si>
    <t>004667/2023</t>
  </si>
  <si>
    <t>Suministro glucosa 5% 500 ml plástico rígido mediante contrato derivado del lote 13 del acuerdo marco 2019/000150 SESCAM</t>
  </si>
  <si>
    <t>LABORATORIOS LAPHYSAN, S.A.</t>
  </si>
  <si>
    <t>A83938175</t>
  </si>
  <si>
    <t>018357/2023</t>
  </si>
  <si>
    <t>Suministro de Medicamentos derivado AM SESCAM: lote 90 ADALIMUMAB subcutáneo</t>
  </si>
  <si>
    <t>BIOCON BIOLOGICS SPAIN, S.L.</t>
  </si>
  <si>
    <t>B13684279</t>
  </si>
  <si>
    <t>004893/2023</t>
  </si>
  <si>
    <t>Lote 15 Adquisición de Glucosa 5% 1000ML plástico flexible para la Gerencia de Atención Integrada de Ciudad Real (A.M. 2019/000150)</t>
  </si>
  <si>
    <t>004695/2023</t>
  </si>
  <si>
    <t>Lote 79 Adquisición de Docetaxel Intravenoso para la GAI de Ciudad Real</t>
  </si>
  <si>
    <t>ACCORD HEALTHCARE, S.L.U.</t>
  </si>
  <si>
    <t>B65112930</t>
  </si>
  <si>
    <t>004845/2023</t>
  </si>
  <si>
    <t>Adquisición de glucosalino 500 ml (33/3 g/l) plástico rígido (lote 36) durante 24 meses</t>
  </si>
  <si>
    <t>001421/2023</t>
  </si>
  <si>
    <t>Contrato basado suministro combustible de automoción para vehículos adscritos a los SSCC de la Consejería de BS, basado en AM 2022/000192 - RESSA</t>
  </si>
  <si>
    <t>033752/2022</t>
  </si>
  <si>
    <t>Contrato basado de mantenimiento de ascensores y elevadores de la Delegación Provincial de Sanidad de Albacete 2023-24-25.</t>
  </si>
  <si>
    <t>OTIS MOBILITY, S.A.</t>
  </si>
  <si>
    <t>A28011153</t>
  </si>
  <si>
    <t>001126/2023</t>
  </si>
  <si>
    <t>Suministro Energía Electrica EI Alfonso X años 2023-2025</t>
  </si>
  <si>
    <t>001169/2023</t>
  </si>
  <si>
    <t>Suministro Energía Eléctrica EI Cervantes Años 2023-2025</t>
  </si>
  <si>
    <t>001230/2023</t>
  </si>
  <si>
    <t>Suministro Energía Eléctrica EI La Comedia Años 2023-2025</t>
  </si>
  <si>
    <t>001397/2023</t>
  </si>
  <si>
    <t>Suministro Energía Electrica EI Santa Teresa de Jesús años 2023-2025</t>
  </si>
  <si>
    <t>001399/2023</t>
  </si>
  <si>
    <t>Suministro Energía Eléctrica EI Virgen de Gracia Años 2023-2025</t>
  </si>
  <si>
    <t>001400/2023</t>
  </si>
  <si>
    <t>Suministro Energía Eléctrica EI Dulcinea Años 2023-2025</t>
  </si>
  <si>
    <t>001402/2023</t>
  </si>
  <si>
    <t>Suministro Energía Eléctrica EI La Insula Años 2023-2025</t>
  </si>
  <si>
    <t>001425/2023</t>
  </si>
  <si>
    <t>Suministro energía eléctrica años 2023-2025 Escuela Infantil Guadiana</t>
  </si>
  <si>
    <t>003053/2023</t>
  </si>
  <si>
    <t>Suministro Energía Eléctrica EI El lirio Años 2023-2025</t>
  </si>
  <si>
    <t>003056/2023</t>
  </si>
  <si>
    <t>Suministro Energía Eléctrica EI Los Gigantes Años 2023-2025</t>
  </si>
  <si>
    <t>003102/2023</t>
  </si>
  <si>
    <t>Suministro Energía Eléctrica EI Virgen de las Cruces Años 2023-2025</t>
  </si>
  <si>
    <t>003104/2023</t>
  </si>
  <si>
    <t>Suministro Energía Eléctrica EI El Filón de Gracia Años 2023-2025</t>
  </si>
  <si>
    <t>003186/2023</t>
  </si>
  <si>
    <t>Suministro Energía Eléctrica EI El Torreón Años 2023-2025</t>
  </si>
  <si>
    <t>003206/2023</t>
  </si>
  <si>
    <t>Suministro Energía Eléctrica EI Virgen Consolación Anos 2023-2025</t>
  </si>
  <si>
    <t>003209/2023</t>
  </si>
  <si>
    <t>Suministro Energía Eléctrica EI El Castillo Años 2023-2025</t>
  </si>
  <si>
    <t>003211/2023</t>
  </si>
  <si>
    <t>Suministro Energía Eléctrica EI Virgen del Camino Años 2023-2025</t>
  </si>
  <si>
    <t>003269/2023</t>
  </si>
  <si>
    <t>Suministro Energía Eléctrica EI Sancho Años 2023-2025</t>
  </si>
  <si>
    <t>003274/2023</t>
  </si>
  <si>
    <t>Suministro energía eléctrica en CIAPA, Marchamalo (Guadalajara)</t>
  </si>
  <si>
    <t>003978/2023</t>
  </si>
  <si>
    <t>Suministro de energía eléctrica para los edificios dependientes de la Delegación Provincial de Economía, Empresas y Empleo de Guadalajara</t>
  </si>
  <si>
    <t>004308/2023</t>
  </si>
  <si>
    <t>Suministro de energía eléctrica para el IESO "ITACA" de  Villamayor de Santiago  (Cuenca). Contrato derivado AM 2018/007221-L3</t>
  </si>
  <si>
    <t>004371/2023</t>
  </si>
  <si>
    <t>Suministro de energía eléctrica para la Escuela Superior de Arte Dramático de Castilla-La Mancha en Cuenca. Contrato derivado AM 2018/007221-L3</t>
  </si>
  <si>
    <t>004424/2023</t>
  </si>
  <si>
    <t>Suministro de energía eléctrica para el Conservatorio de Música "Pedro Aranaz" (Cuenca).  Contrato derivado AM 2018/007221-L3</t>
  </si>
  <si>
    <t>004883/2023</t>
  </si>
  <si>
    <t>Contrato Limpieza edificios dependientes Del. Agric. AB derivado del Acuerdo Marco de los Servicios de Limpieza Ecológica  para edificios e instalaciones de la JCCM</t>
  </si>
  <si>
    <t>ISS FACILITY SERVICES, S.A.</t>
  </si>
  <si>
    <t>001413/2023</t>
  </si>
  <si>
    <t>Contrato basado suministro combustible de automoción para vehículos adscritos a los SSCC de la Consejería de BS, basado en AM 2022/000192 - SOLRED</t>
  </si>
  <si>
    <t>004600/2023</t>
  </si>
  <si>
    <t>Suministro de combustible de automoción para vehículos de la JCCM adscritos a la Consejería de Economía, Empresas y Empleo, derivado del Acuerdo Marco 2022/000192</t>
  </si>
  <si>
    <t>004833/2023</t>
  </si>
  <si>
    <t>Adquisicion de glucosa 5% 500 ml plástico rígido (lote 13) durante 24 meses</t>
  </si>
  <si>
    <t>001401/2023</t>
  </si>
  <si>
    <t>Servicio de limpieza ecológica y retirada selectiva de residuos de la Delegación Provincial de la JCCM en Ciudad Real</t>
  </si>
  <si>
    <t>004042/2023</t>
  </si>
  <si>
    <t>Servicio de limpieza ecológica y retirada selectiva de residuos de la Delegación de Servicios de la JCCM en Talavera de la Reina.</t>
  </si>
  <si>
    <t>004852/2023</t>
  </si>
  <si>
    <t>Limpieza ecológica para los edificios dependientes de la Delegación Provincial de la Consejería de Economía, Empresas y Empleo en Cuenca, basado en el Acuerdo Marco 2021/016601. Lote 3.2.</t>
  </si>
  <si>
    <t>007867/2023</t>
  </si>
  <si>
    <t>Servicio de limpieza en el edificio de los Servicios Centrales del Sescam; Avenida del Río Guadiana, nº 4 de Toledo</t>
  </si>
  <si>
    <t>004824/2023</t>
  </si>
  <si>
    <t>Mantenimiento y reparación de equipos multifunción (fotocopiadoras, impresoras y escáner) de la Presidencia de la Junta de Comunidades de Castilla-La Mancha</t>
  </si>
  <si>
    <t>004827/2023</t>
  </si>
  <si>
    <t>004828/2023</t>
  </si>
  <si>
    <t>004837/2023</t>
  </si>
  <si>
    <t>Lote 64 Adquisición de Linezolid Oral para la GAI Ciudad Real</t>
  </si>
  <si>
    <t>004823/2023</t>
  </si>
  <si>
    <t>004864/2023</t>
  </si>
  <si>
    <t>Mantenimiento de los aparatos elevadores en los edificios de la Delegación Provincial de la Consejería de Economía, Empresas y Empleo de Albacete.</t>
  </si>
  <si>
    <t>004580/2023</t>
  </si>
  <si>
    <t>Adquisicion de glucosa 5% con 10meq potasio 500 ml plastico flexible (lote 23) durante 24 meses</t>
  </si>
  <si>
    <t>004921/2023</t>
  </si>
  <si>
    <t>Servicio de limpieza en la sede de la Delegación Provincial de Educación, Cultura y Deportes de Cuenca para el periodo del 01/02/2023 al 31/01/2025</t>
  </si>
  <si>
    <t>012627/2023</t>
  </si>
  <si>
    <t>Suministro de Meropenem Intravenoso para la Gerencia de Atención Integrada de Valdepeñas (Lote 59 del A.M. 2019/000150)</t>
  </si>
  <si>
    <t>005018/2023</t>
  </si>
  <si>
    <t>Adquisición de Colistimetato de sodio Intravenoso (Lote 62) durante 24 meses</t>
  </si>
  <si>
    <t>ALTAN PHARMACEUTICALS, S.A.U.</t>
  </si>
  <si>
    <t>A82001801</t>
  </si>
  <si>
    <t>005028/2023</t>
  </si>
  <si>
    <t>Adquisicion del glucosa 5% 100 ml plástico flexible (lote 8) durante 24 meses</t>
  </si>
  <si>
    <t>004972/2023</t>
  </si>
  <si>
    <t>Adquisición de Aciclovir Intravenoso (Lote 67) durante 24 meses</t>
  </si>
  <si>
    <t>005057/2023</t>
  </si>
  <si>
    <t>Suministro glucosa 5% 250 ml plástico rígido a través de contrato basado en el acuerdo marco 2019/000150 lote 10</t>
  </si>
  <si>
    <t>005058/2023</t>
  </si>
  <si>
    <t>Suministro Furosemida intravenosa en ampollas 20 mg para botiquines de urgencia de los centros de la Gerencia Atención Primaria Toledo</t>
  </si>
  <si>
    <t>005040/2023</t>
  </si>
  <si>
    <t>Mantenimiento general de los edificios dependientes de la Delegación Provincial de la Consejería de Economía, Empresas y Empleo de Albacete, basado en el AM 2020/000008</t>
  </si>
  <si>
    <t>009007/2023</t>
  </si>
  <si>
    <t>Lote 3 Bevacizumab Intravenoso (A.M. 2021/004033)</t>
  </si>
  <si>
    <t>LABORATORIOS STADA, S.L.</t>
  </si>
  <si>
    <t>B28882777</t>
  </si>
  <si>
    <t>008133/2023</t>
  </si>
  <si>
    <t>Lote 14 Adquisición de GLUCOSA 5% 500 ML plástico flexible la Gerencia de Atención Integrada de Ciudad Real derivado del Acuerdo Marco 2019/000150</t>
  </si>
  <si>
    <t>007949/2023</t>
  </si>
  <si>
    <t>Servicio de redacción de proyecto básico y de ejecución, estudio de seguridad y salud, dirección de obra, dirección de la ejecución material de la obra y coordinación de seguridad y salud en fase de ejecución de las obras de construcción del nuevo edificio de la Dirección General de Protección Ciudadana -112, demolición de los edificios actuales y reurbanización de la parcela.</t>
  </si>
  <si>
    <t>JOVINO MARTINEZ SIERRA</t>
  </si>
  <si>
    <t>***3058**</t>
  </si>
  <si>
    <t>007870/2023</t>
  </si>
  <si>
    <t>Adquisición de Furosemida intravenosa ampollas 20 mg(Lote 53) durante 24 meses</t>
  </si>
  <si>
    <t>008103/2023</t>
  </si>
  <si>
    <t>Suministro de gas oil de automoción para los vehículos oficiales de los Servicios Centrales del Sescam</t>
  </si>
  <si>
    <t>014066/2023</t>
  </si>
  <si>
    <t>Suministro de Colistemetato de sodio intravenoso para la Gerencia de Atención Integrada de Valdepeñas (Lote 62 del A.M. 2019/000150)</t>
  </si>
  <si>
    <t>014074/2023</t>
  </si>
  <si>
    <t>Suministro de Bendamustina intravenosa para la Gerencia de Atención Integrada de Valdepeñas (Lote 74 del A.M. 2019/000150)</t>
  </si>
  <si>
    <t>REDDY PHARMA IBERIA, S.A.</t>
  </si>
  <si>
    <t>A84702844</t>
  </si>
  <si>
    <t>014083/2023</t>
  </si>
  <si>
    <t>Suministro de Linezolid Oral para la Gerencia de Atención Integrada de Valdepeñas (Lote 64 del A.M. 2019/000150)</t>
  </si>
  <si>
    <t>014072/2023</t>
  </si>
  <si>
    <t>Suministro de Caspofundina intravenosa para la Gerencia de Atención Integrada de Valdepeñas (Lote 66 del A.M. 2019/000150)</t>
  </si>
  <si>
    <t>007983/2023</t>
  </si>
  <si>
    <t>Lote 67 Adquisición de Aciclovir intravenoso</t>
  </si>
  <si>
    <t>008102/2023</t>
  </si>
  <si>
    <t>Servicio mantenimiento jardines Centros del IRIAF en Ciudad Real (contrato basado en AM)</t>
  </si>
  <si>
    <t>FUNDACION ASPRONA LABORAL</t>
  </si>
  <si>
    <t>G02473882</t>
  </si>
  <si>
    <t>009028/2023</t>
  </si>
  <si>
    <t>Lote 2 Somatropina Inyectable (A.M. 2021/004033)</t>
  </si>
  <si>
    <t>008158/2023</t>
  </si>
  <si>
    <t>Servicio de Apoyo técnico FOCO</t>
  </si>
  <si>
    <t>SERVINFORM, S.A.</t>
  </si>
  <si>
    <t>A41050980</t>
  </si>
  <si>
    <t>008132/2023</t>
  </si>
  <si>
    <t>Medicamentos lote 59 meropenem  intravenoso</t>
  </si>
  <si>
    <t>009032/2023</t>
  </si>
  <si>
    <t>Lote 4 Pegfilgrastim Inyectable (A.M. 2021/004033)</t>
  </si>
  <si>
    <t>007860/2023</t>
  </si>
  <si>
    <t>mantenimiento de equipos de impresion</t>
  </si>
  <si>
    <t>BOREAL COMUNICACIONES,S.L</t>
  </si>
  <si>
    <t>B19192244</t>
  </si>
  <si>
    <t>008285/2023</t>
  </si>
  <si>
    <t>Lote 54 Adquisición de Folitropina Alfa para la Gerencia de Atención Integrada de Ciudad Real</t>
  </si>
  <si>
    <t>GEDEON RICHTER IBERICA, S.A.</t>
  </si>
  <si>
    <t>A28679868</t>
  </si>
  <si>
    <t>008287/2023</t>
  </si>
  <si>
    <t>lote 9 glucosa 5% 250 ml vidrio lote 11 glucosa 5% 250 ml plástico flexible para la Gerencia de Atención Integrada de Ciudad Real  derivado del acuerdo marco 2019/000150</t>
  </si>
  <si>
    <t>008288/2023</t>
  </si>
  <si>
    <t>009176/2023</t>
  </si>
  <si>
    <t>Suministro de Folitropina Alfa para la Gerencia de Atención Integrada de Valdepeñas (Lote 54 del A.M. 2019/000150)</t>
  </si>
  <si>
    <t>009181/2023</t>
  </si>
  <si>
    <t>Suministro de Aciclovir intravenoso para la Gerencia de Atención Integrada de Valdepeñas (Lote 67 del A.M. 2019/000150)</t>
  </si>
  <si>
    <t>009457/2023</t>
  </si>
  <si>
    <t>Medicamentos biologicos lote 4</t>
  </si>
  <si>
    <t>008357/2023</t>
  </si>
  <si>
    <t>Suministro para la renovación por dos años del uso del software de 9 licencias ArcGis (incluido mantenimiento, soporte técnico y actualizaciones) para su uso por el Área Técnica de Prevención de Incendios Forestales y por la Unidad de Planificación y Análisis de GEACAM, S. A.</t>
  </si>
  <si>
    <t>ESRI ESPAÑA SOLUCIONES GEOESPACIALES, S.L.</t>
  </si>
  <si>
    <t>B86900057</t>
  </si>
  <si>
    <t>017803/2023</t>
  </si>
  <si>
    <t>Lote 59: Meropenem intravenoso (AM 2019/000150)</t>
  </si>
  <si>
    <t>008321/2023</t>
  </si>
  <si>
    <t>Adquisición de Cloruro sódico 0,9% con 10mEq Potasico 500 ml Plastico Flexible (Lote 17) durante 24 meses</t>
  </si>
  <si>
    <t>008374/2023</t>
  </si>
  <si>
    <t>Lote 37 Adquisición de GLUCOSALINO 500 ML( 33/3 g/l) plástico flexible para la Gerencia de Atención Integrada de Ciudad Real derivado del Acuerdo Marco 2019/000150.</t>
  </si>
  <si>
    <t>017435/2023</t>
  </si>
  <si>
    <t>Lote 68: Valganciclovir oral (AM 2019/000150)</t>
  </si>
  <si>
    <t>TARBIS FARMA, S.L.</t>
  </si>
  <si>
    <t>B59356394</t>
  </si>
  <si>
    <t>008596/2023</t>
  </si>
  <si>
    <t>Servicio de limpieza ecológica en centros docentes públicos de la provincia de Toledo.</t>
  </si>
  <si>
    <t>008598/2023</t>
  </si>
  <si>
    <t>008599/2023</t>
  </si>
  <si>
    <t>008600/2023</t>
  </si>
  <si>
    <t>008593/2023</t>
  </si>
  <si>
    <t>008588/2023</t>
  </si>
  <si>
    <t>Consultoría y asistencia técnica para el diseño de la gestión, seguimiento, verificaciones y evaluación de la Estrategia Regional de Empleo 2022-2025</t>
  </si>
  <si>
    <t>NTT DATA SPAIN, S.L.U.</t>
  </si>
  <si>
    <t>B82387770</t>
  </si>
  <si>
    <t>003266/2023</t>
  </si>
  <si>
    <t>Suministro Energía Eléctrica Museo Provincial Años 2023-2025</t>
  </si>
  <si>
    <t>009173/2023</t>
  </si>
  <si>
    <t>Suministro de Furosemida intravenosa para la Gerencia de Atención Integrada de Valdepeñas (Lote 53 del A.M. 2019/000150)</t>
  </si>
  <si>
    <t>009037/2023</t>
  </si>
  <si>
    <t>Suministro de Glucosa 5% 100 ML vidrio para la Gerencia de Atención Integrada de Valdepeñas (Lote 6 del A.M. 2019/000150)</t>
  </si>
  <si>
    <t>009042/2023</t>
  </si>
  <si>
    <t>Suministro de Glucosa 5% 250 ML vidrio para la Gerencia de Atención Integrada de Valdepeñas (Lote 9 del A.M. 2019/000150)</t>
  </si>
  <si>
    <t>009051/2023</t>
  </si>
  <si>
    <t>Suministro de Glucosa 5% 500 ML vidrio para la Gerencia de Atención Integrada de Valdepeñas (Lote 12 del A.M. 2019/000150)</t>
  </si>
  <si>
    <t>009068/2023</t>
  </si>
  <si>
    <t>Suministro de Glucosa 5% 1000 ML plástico flexible para la Gerencia de Atención Integrada de Valdepeñas (Lote 15 del A.M. 2019/000150)</t>
  </si>
  <si>
    <t>009072/2023</t>
  </si>
  <si>
    <t>Suministro de Glucosalino 500 ML (33/3 G/L) vidrio para la Gerencia de Atención Integrada de Valdepeñas (Lote 35 del A.M. 2019/000150)</t>
  </si>
  <si>
    <t>017603/2023</t>
  </si>
  <si>
    <t>Medicamentos biologicos loete 3</t>
  </si>
  <si>
    <t>008730/2023</t>
  </si>
  <si>
    <t>Medicamentos lote 68 valganciclovir oral</t>
  </si>
  <si>
    <t>017564/2023</t>
  </si>
  <si>
    <t>Lote 67: Aciclovir intravenoso (AM 2019/000150)</t>
  </si>
  <si>
    <t>017576/2023</t>
  </si>
  <si>
    <t>Lote 79: Docetaxel intravenoso (AM 2019/000150)</t>
  </si>
  <si>
    <t>008735/2023</t>
  </si>
  <si>
    <t>Medicamentos lote 70 tenofovir disoproxilo</t>
  </si>
  <si>
    <t>MACLEODS PHARMA ESPAÑA S.L.U</t>
  </si>
  <si>
    <t>B66628355</t>
  </si>
  <si>
    <t>017580/2023</t>
  </si>
  <si>
    <t>Lote 70: Tenofovir disoproxilo oral (AM 2019/000150)</t>
  </si>
  <si>
    <t>008973/2023</t>
  </si>
  <si>
    <t>Suministro Cloruro Sódico 0.9% 100 ml y 500 ml plástico rígido basado en lotes 42 y 48 del Acuerdo Marco 2019/000150 del Sescam</t>
  </si>
  <si>
    <t>008974/2023</t>
  </si>
  <si>
    <t>009437/2023</t>
  </si>
  <si>
    <t>Suministro de Tenofovir Disoproxilo Oral para la Gerencia de Atención Integrada de Valdepeñas (Lote 70 del A.M. 2019/000150)</t>
  </si>
  <si>
    <t>009455/2023</t>
  </si>
  <si>
    <t>Suministro de Glucosalino 1000 ML (33/3 G/L) plástico flexible para la Gerencia de Atención Integrada de Valdepeñas (Lote 39 del A.M. 2019/000150)</t>
  </si>
  <si>
    <t>009203/2023</t>
  </si>
  <si>
    <t>Medicamento lote 53 furosemida amp 20 mg.</t>
  </si>
  <si>
    <t>014102/2023</t>
  </si>
  <si>
    <t>Lote 6 Adquisición de Glucosa 5% 100 ML vidrio para la Gerencia de Atención Integrada de Ciudad Real derivado del Acuerdo Marco 2019/000150</t>
  </si>
  <si>
    <t>008135/2023</t>
  </si>
  <si>
    <t>Adquisición de "Paclitaxel intravenoso" (Lote 78) convocado por la GAI de GUADALAJARA basado en AM @2019/000150</t>
  </si>
  <si>
    <t>009019/2023</t>
  </si>
  <si>
    <t>Suministro de medicamentos, sueros y contrastes para los centros dependientes del SESCAM (Basado en Acuerdo Marco @2019/000150-V)</t>
  </si>
  <si>
    <t>017311/2023</t>
  </si>
  <si>
    <t>Basado A.M. 2019/000150. Lote 53 Furosemida intravenosa.</t>
  </si>
  <si>
    <t>008147/2023</t>
  </si>
  <si>
    <t>Adquisición de "Somatropina inyectable" (Lote 2) convocado por la GAI de Guadalajara basado en AM @2021/004033</t>
  </si>
  <si>
    <t>008916/2023</t>
  </si>
  <si>
    <t>Suministro de medicamentos biológicos para los centros dependientes del Sescam (Basado en Acuerdo Marco @2021/004033) (Lote 2)</t>
  </si>
  <si>
    <t>008159/2023</t>
  </si>
  <si>
    <t>PAS 1-2023 Servicio de mantenimiento general preventivo y correctivo de los Centros de Salud de la GAI de Guadalajara</t>
  </si>
  <si>
    <t>ACIERTA ASISTENCIA, S.A.</t>
  </si>
  <si>
    <t>A28346054</t>
  </si>
  <si>
    <t>004674/2023</t>
  </si>
  <si>
    <t>Servicio de mantenimiento integral de centros de atención primaria de la GAI de Hellín</t>
  </si>
  <si>
    <t>009040/2023</t>
  </si>
  <si>
    <t>Suministro de medicamentos, sueros y contrastes para los centros dependientes del SESCAM (Basado en Acuerdo Marco @2019/000150-VI) Lote 54</t>
  </si>
  <si>
    <t>007998/2023</t>
  </si>
  <si>
    <t>Servicio de limpieza ecológica en distintos edificios adscritos a la DP Sanidad Cuenca (2023-2025)</t>
  </si>
  <si>
    <t>008188/2023</t>
  </si>
  <si>
    <t>Suministro energía eléctrica IES Virgen de Gracia años 2023-2025</t>
  </si>
  <si>
    <t>008284/2023</t>
  </si>
  <si>
    <t>Suministro energía eléctrica IES Alonso Quijano años 2023-2025</t>
  </si>
  <si>
    <t>008354/2023</t>
  </si>
  <si>
    <t>Suministro Energía Eléctrica IES Santa María de Alarcos años 2023-2025</t>
  </si>
  <si>
    <t>008362/2023</t>
  </si>
  <si>
    <t>Suministro Energía Eléctrica IES Peñalba Años 2023-2025</t>
  </si>
  <si>
    <t>008647/2023</t>
  </si>
  <si>
    <t>Suministro Energía Eléctrica CPM Marcos Redondo Años 2023-2025</t>
  </si>
  <si>
    <t>008717/2023</t>
  </si>
  <si>
    <t>Suministro energía eléctrica IES Ribera del Bullaque años 2023-2025</t>
  </si>
  <si>
    <t>008722/2023</t>
  </si>
  <si>
    <t>Suministro energía eléctrica IES Leonardo da Vinci años 2023-2025</t>
  </si>
  <si>
    <t>008723/2023</t>
  </si>
  <si>
    <t>Suministro energía eléctrica IES Pablo Ruiz Picasso años 2023-2025</t>
  </si>
  <si>
    <t>008744/2023</t>
  </si>
  <si>
    <t>Suministro Energía Eléctrica IES Juan de Tavora Años 2023-2025</t>
  </si>
  <si>
    <t>008834/2023</t>
  </si>
  <si>
    <t>Suministro Energía Eléctrica IES Mercurio años 2023-2025</t>
  </si>
  <si>
    <t>008915/2023</t>
  </si>
  <si>
    <t>Suministro Energía Eléctrica IES Clara Campoamor</t>
  </si>
  <si>
    <t>014065/2023</t>
  </si>
  <si>
    <t>Consultoría y Asistencia Técnica para el apoyo en el proceso de certificación de subvenciones cofinanciadas por el Programa Operativo Regional del FSE de C-La Mancha y para la justificación técnico-económica a los Organismos nacionales cofinanciadores de los programas tramitados por la Dirección General de Formación Profesional para el Empleo.</t>
  </si>
  <si>
    <t>009021/2023</t>
  </si>
  <si>
    <t>Mantenimiento de los sistemas de climatización ubicados en centros dependientes de la D.P. de Agricultura, Agua y Desarrollo Rural de Cuenca durante 2 años.</t>
  </si>
  <si>
    <t>014081/2023</t>
  </si>
  <si>
    <t>Mantenimiento integral del conjunto de inmuebles que integran el Palacio Ducal de Pastrana, dependiente de la Delegación Provincial de Economía, Empresas y Empleo en Guadalajara.</t>
  </si>
  <si>
    <t>001449/2023</t>
  </si>
  <si>
    <t>Suministro de combustible para los vehículos adscritos a la Consejería (Solred).</t>
  </si>
  <si>
    <t>009448/2023</t>
  </si>
  <si>
    <t>Basado A.M. 2019/000150 Lote 62 Colistimetato de sodio intravenoso.</t>
  </si>
  <si>
    <t>009466/2023</t>
  </si>
  <si>
    <t>Glucosa 5% 500 ml. plástico flexible para la GAI de Tomelloso (Lote 14 del AM 2019/000150)</t>
  </si>
  <si>
    <t>014101/2023</t>
  </si>
  <si>
    <t>Basado A.M. 2019/000150 Lote 14 Glucosa 500 ml. plástico flexible.</t>
  </si>
  <si>
    <t>015752/2023</t>
  </si>
  <si>
    <t>Basado A.M. 2019/000150 Lote 74 Bendamustina intravenosa</t>
  </si>
  <si>
    <t>008963/2023</t>
  </si>
  <si>
    <t>Suministro de medicamentos, sueros y contrastes para los centros dependientes del SESCAM (Basado en Acuerdo Marco @2019/000150-IV)</t>
  </si>
  <si>
    <t>009395/2023</t>
  </si>
  <si>
    <t>Adquisición de "Meropenem intravenoso" (lote 59)  basado en AM @2019/000150 convocado por la GAI de Guadalajara</t>
  </si>
  <si>
    <t>009442/2023</t>
  </si>
  <si>
    <t>Basado A.M. 2019/000150 Lote 59 Meropenem intravenoso.</t>
  </si>
  <si>
    <t>008755/2023</t>
  </si>
  <si>
    <t>Contratación basada en acuerdo marco servicio de limpieza ecológica edificios Fábrica de Harinas- Paseo de la Cuba 27- y Edificio Casa Perona - C/ Feria 7 - en Albacete</t>
  </si>
  <si>
    <t>009039/2023</t>
  </si>
  <si>
    <t>Mantenimiento de los sistemas de protección contra incendios ubicados en Centros dependientes de la D.P. de Agricultura, Agua y D.R. en la provincia de Cuenca, durante 2 años</t>
  </si>
  <si>
    <t>CYRASA SEGURIDAD S.L.</t>
  </si>
  <si>
    <t>B16275257</t>
  </si>
  <si>
    <t>007951/2023</t>
  </si>
  <si>
    <t>Adquisición de " Linezolid oral" (Lote 64) convocado por la GAI de Guadalajara basado en AM @2019/000150</t>
  </si>
  <si>
    <t>007981/2023</t>
  </si>
  <si>
    <t>Adquisición de "Gemcitabina intravenosa" (lote 76) convocado por la GAI de Guadalajara basado en AM @2019/000150</t>
  </si>
  <si>
    <t>009044/2023</t>
  </si>
  <si>
    <t>009071/2023</t>
  </si>
  <si>
    <t>010997/2023</t>
  </si>
  <si>
    <t>medicamentos Lote 64 linezolid oral</t>
  </si>
  <si>
    <t>014104/2023</t>
  </si>
  <si>
    <t>Basado A.M. 2019/000150 Lote 64 Linezolid oral</t>
  </si>
  <si>
    <t>008165/2023</t>
  </si>
  <si>
    <t>Adquisicion de "Bevacizumab intravenoso" (Lote 3) convocado por la GAI de Guadalajara basado en AM @2021/004033</t>
  </si>
  <si>
    <t>008126/2023</t>
  </si>
  <si>
    <t>Adquisición de "Glucosa 5% 250 ml plástico flexible" (lote 11) basado en AM@2019/000150</t>
  </si>
  <si>
    <t>009394/2023</t>
  </si>
  <si>
    <t>Basado A.M. 2019/000150 Lote 37 Glucosalino 500 ml. (33/3 g/l) plástico flexible.</t>
  </si>
  <si>
    <t>009401/2023</t>
  </si>
  <si>
    <t>Basado A.M. 2019/000150 Lote 39 Glucosalino 1000 ml. (33/3 g/l) plástico flexible.</t>
  </si>
  <si>
    <t>009415/2023</t>
  </si>
  <si>
    <t>Glucosalino con 10 mEq potasio 500 ml. plástico flexible para la GAI de Tomelloso (Lote 29 del AM 2019/000150)</t>
  </si>
  <si>
    <t>012100/2023</t>
  </si>
  <si>
    <t>Glucosalino 500 ml. plástico flexible para la GAI de Tomelloso (Lote 37 del AM 2019/000150)</t>
  </si>
  <si>
    <t>017697/2023</t>
  </si>
  <si>
    <t>Basado A.M. 2019/000150 lote 9 glucosa 5%, 250 ml.</t>
  </si>
  <si>
    <t>017739/2023</t>
  </si>
  <si>
    <t>Basado A.M. 2019/000150 Lote 15 Glucosa 5% 1000 ml. plástico flexible.</t>
  </si>
  <si>
    <t>017830/2023</t>
  </si>
  <si>
    <t>Glucosa 5% con 10 mEq potasio 500 ml. plástico flexible para la GAI de Tomelloso (Lote 23 del AM 2019/000150)</t>
  </si>
  <si>
    <t>014133/2023</t>
  </si>
  <si>
    <t>Valganciclovir oral comprimidos 450 mg. para la GAI de Tomelloso (Lote 68 del AM 2019/000150)</t>
  </si>
  <si>
    <t>015742/2023</t>
  </si>
  <si>
    <t>Basado A.M. 2019/000150 Lote 68 Valganciclovir oral.</t>
  </si>
  <si>
    <t>008623/2023</t>
  </si>
  <si>
    <t>Adquisición de "caspofungina intravenosa" (LOTE 66) convocado por la GAI de GUADALAJARA basado en AM @2019/000150</t>
  </si>
  <si>
    <t>008968/2023</t>
  </si>
  <si>
    <t>014113/2023</t>
  </si>
  <si>
    <t>Caspofungina intravenosa para la GAI de Tomelloso (Lote 66 del AM 2019/000150)</t>
  </si>
  <si>
    <t>014120/2023</t>
  </si>
  <si>
    <t>Basado A.M. 2019/000150 Lote 66 Caspofungina intravenosa.</t>
  </si>
  <si>
    <t>008151/2023</t>
  </si>
  <si>
    <t>Adquisición de "Pegfilgrastim inyectable" (Lote 4) convocado por la GAI de Guadalajara basado en AM @2021/004033</t>
  </si>
  <si>
    <t>008161/2023</t>
  </si>
  <si>
    <t>adquisición de " Docetaxel intravenoso" (Lote 79) convocado por la GAI de Guadalajara basado en AM @2019/000150</t>
  </si>
  <si>
    <t>008930/2023</t>
  </si>
  <si>
    <t>010373/2023</t>
  </si>
  <si>
    <t>Medicamentos Lote 67 Aciclovir intravenoso</t>
  </si>
  <si>
    <t>014125/2023</t>
  </si>
  <si>
    <t>Basado A.M. 2019/000150 Lote 67 Aciclovir intravenoso.</t>
  </si>
  <si>
    <t>014137/2023</t>
  </si>
  <si>
    <t>Tecnofovir Disoproxilo Oral Comprimidos 245 mg para la GAI de Tomelloso (Lote 70 del AM 2019/000150)</t>
  </si>
  <si>
    <t>015747/2023</t>
  </si>
  <si>
    <t>Basado A.M. 2019/000150 Lote 70 Tenofovir Disoproxilo oral.</t>
  </si>
  <si>
    <t>012533/2023</t>
  </si>
  <si>
    <t>Medicamentos lote 62 colistemetato de sodio</t>
  </si>
  <si>
    <t>017686/2023</t>
  </si>
  <si>
    <t>Sum medicamentos, sueros y contrastes, lote 53 Furosemida intravenosa</t>
  </si>
  <si>
    <t>017689/2023</t>
  </si>
  <si>
    <t>Sum de medicamentos, sueros y contraste, lote 54 Folitropina Alfa</t>
  </si>
  <si>
    <t>017679/2023</t>
  </si>
  <si>
    <t>Suministro de medicamentos, sueros y contrastes, lote 32 glucosalino con 20 mEq potasio 500ml, plástico flexible</t>
  </si>
  <si>
    <t>GRIFOLS MOVACO, S.A.</t>
  </si>
  <si>
    <t>A58426008</t>
  </si>
  <si>
    <t>003253/2023</t>
  </si>
  <si>
    <t>Suministro Energía Eléctrica Nave Almacén Museo años 2023-2025</t>
  </si>
  <si>
    <t>017684/2023</t>
  </si>
  <si>
    <t>Sum de medicamentos, sueros y contraste, lote 37 glucosalino 500 ml (33/3 g/l) plástico flexible</t>
  </si>
  <si>
    <t>017604/2023</t>
  </si>
  <si>
    <t>Medicamento Gemcitabina intravenosa lote 76</t>
  </si>
  <si>
    <t>017627/2023</t>
  </si>
  <si>
    <t>Medicamento Caspofungina intravenosa lote 66</t>
  </si>
  <si>
    <t>017540/2023</t>
  </si>
  <si>
    <t>Adquisición de Linezolid intravenoso (solución perfusión 600 mg) (lote 63) durante 24 meses</t>
  </si>
  <si>
    <t>LABORATORIOS NORMON, S.A.</t>
  </si>
  <si>
    <t>A28456820</t>
  </si>
  <si>
    <t>017759/2023</t>
  </si>
  <si>
    <t>Medicamento Folitropina alfa lote 54</t>
  </si>
  <si>
    <t>017636/2023</t>
  </si>
  <si>
    <t>Suministro de medicamentos, sueros y contrastes lote 13 glucosa 5% 500 ml plástico rígido</t>
  </si>
  <si>
    <t>017546/2023</t>
  </si>
  <si>
    <t>Adquisición de Lamivudina oral comprimidos 300 mg (lote 69) durante 24 meses</t>
  </si>
  <si>
    <t>017873/2023</t>
  </si>
  <si>
    <t>Medicamento Meropenem intravenoso lote 59</t>
  </si>
  <si>
    <t>017649/2023</t>
  </si>
  <si>
    <t>Medicamento Linezolid oral comprimidos de 600mg lote 64</t>
  </si>
  <si>
    <t>017629/2023</t>
  </si>
  <si>
    <t>Suministro de medicamentos, sueros y contrastes , lote 8 glucosa 5% 100 ml, plástico flexible</t>
  </si>
  <si>
    <t>017630/2023</t>
  </si>
  <si>
    <t>Suministro de medicamentos, sueros y contrastes , lote 9 glucosa 5% 250 ml, vidrio</t>
  </si>
  <si>
    <t>017633/2023</t>
  </si>
  <si>
    <t>Sum de medicamentos, sueros y contrastes, lote 11 glucosa 5% 250 ml plástico flexible</t>
  </si>
  <si>
    <t>017642/2023</t>
  </si>
  <si>
    <t>Sum de medicamentos, sueros y contrastes, lote 29 glucosalino con 10 mEq POTASIO 500 ML plástico flexible</t>
  </si>
  <si>
    <t>017806/2023</t>
  </si>
  <si>
    <t>Glucosa 5% 250 ml. plástico flexible para la GAI de Tomelloso (Lote 11 del AM 2019/000150)</t>
  </si>
  <si>
    <t>017857/2023</t>
  </si>
  <si>
    <t>Glucosa 5% con 20 mEq potasio 500 ml. plástico flexible para la GAI de Tomelloso (Lote 26 del AM 2019/000150)</t>
  </si>
  <si>
    <t>017825/2023</t>
  </si>
  <si>
    <t>Suministro docetaxel introvenoso lote 79</t>
  </si>
  <si>
    <t>017626/2023</t>
  </si>
  <si>
    <t>Adquisición de Cloruro Sódico 0,9 % con 20 mEq Potásico 500 ml plástico rígido (Lote 21) durante 24 meses</t>
  </si>
  <si>
    <t>017682/2023</t>
  </si>
  <si>
    <t>Medicamentos lote 54 filotropina alfa</t>
  </si>
  <si>
    <t>017784/2023</t>
  </si>
  <si>
    <t>Suministro paclitacel intravenoso lote 78</t>
  </si>
  <si>
    <t>017788/2023</t>
  </si>
  <si>
    <t>Suministro glucosa Lote 24 y 27</t>
  </si>
  <si>
    <t>017789/2023</t>
  </si>
  <si>
    <t>008302/2023</t>
  </si>
  <si>
    <t>Servicio de limpieza del comedor escolar del CEIP "Ramón y Cajal" de Cuenca</t>
  </si>
  <si>
    <t>017741/2023</t>
  </si>
  <si>
    <t>Desarrollo de la plataforma de digitalización y experiencia turística en Castilla-La Mancha y el análisis del comportamiento turístico. Plan de Recuperación, Transformación y Resiliencia - Financiado por la UE - Next Generation EU</t>
  </si>
  <si>
    <t>ORANGE ESPAGNE, S.A.U.</t>
  </si>
  <si>
    <t>A82009812</t>
  </si>
  <si>
    <t>017863/2023</t>
  </si>
  <si>
    <t>Aciclovir intravenoso para la GAI de Tomelloso (Lote 67 del AM 2019/000150)</t>
  </si>
  <si>
    <t>017740/2023</t>
  </si>
  <si>
    <t>017672/2023</t>
  </si>
  <si>
    <t>Suministro cloruro sódico 0.9% 250ml plástico rígido basado en el lote 45 del Acurdo Marco 2019/000150 Sescam</t>
  </si>
  <si>
    <t>017796/2023</t>
  </si>
  <si>
    <t>Lote 62 Adquisición de Colistimetato de Sodio Intravenoso para la GAICR</t>
  </si>
  <si>
    <t>017656/2023</t>
  </si>
  <si>
    <t>Sum medicamentos, sueros y contrastes, Lote 6 Glucosa 5%, 100 ml vidrio</t>
  </si>
  <si>
    <t>017795/2023</t>
  </si>
  <si>
    <t>Lote 68 Adquisición de Valganciclovir Oral para la GAICR</t>
  </si>
  <si>
    <t>017897/2023</t>
  </si>
  <si>
    <t>Medicamentos lote 78 paclitaxel intravenosa</t>
  </si>
  <si>
    <t>017755/2023</t>
  </si>
  <si>
    <t>Gu. Mantenimiento Integral del Museo Provincial de Guadalajara desde 01/05/2023 a 30/04/2025</t>
  </si>
  <si>
    <t>017811/2023</t>
  </si>
  <si>
    <t>Suministro de Cloruro sódico 0,9% 100 ML plástico rígido para la Gerencia de Atención Integrada de Valdepeñas (Lote 42 del A.M. 2019/000150)</t>
  </si>
  <si>
    <t>017813/2023</t>
  </si>
  <si>
    <t>Suministro de Cloruro sódico 0,9% 500 ML plástico rígido para la Gerencia de Atención Integrada de Valdepeñas (Lote 48 del A.M. 2019/000150)</t>
  </si>
  <si>
    <t>017698/2023</t>
  </si>
  <si>
    <t>medicamentos lote 12 glucosa 5% 500ml vidrio</t>
  </si>
  <si>
    <t>017738/2023</t>
  </si>
  <si>
    <t>Medicamentos lote 9 Glucosa 5% 250 ml vidrio</t>
  </si>
  <si>
    <t>017858/2023</t>
  </si>
  <si>
    <t>Medicamentos lote 13 glucosa 5% 500ml plastico rigido</t>
  </si>
  <si>
    <t>018040/2023</t>
  </si>
  <si>
    <t>Medicamento cloruro sódico 0,9% 500ml plástico rígido lote 48</t>
  </si>
  <si>
    <t>017893/2023</t>
  </si>
  <si>
    <t>Bendamustina intravenosa para la GAI de Tomelloso (Lote 74 del AM 2019/000150)</t>
  </si>
  <si>
    <t>017896/2023</t>
  </si>
  <si>
    <t>Meropenem endovenoso para la GAI de Tomelloso (Lote 59 del AM 2019/000150)</t>
  </si>
  <si>
    <t>017855/2023</t>
  </si>
  <si>
    <t>Servicio de Limpieza Ecológica y Retirada Selectiva de Residuos del Edificio Administrativo de Servicios Múltiples de Ciudad Real</t>
  </si>
  <si>
    <t>017827/2023</t>
  </si>
  <si>
    <t>Adquisición de Cloruro Sódico 0,9 % 50 ml plástico flexible (Lote 40) durante 24 meses</t>
  </si>
  <si>
    <t>017856/2023</t>
  </si>
  <si>
    <t>LOTE 47 Adquisición cloruro sódico 0,9% 500ml vidrio</t>
  </si>
  <si>
    <t>017921/2023</t>
  </si>
  <si>
    <t>Somatropina inyectable para la GAI de Tomelloso (Lote 2 del AM 2021/004033)</t>
  </si>
  <si>
    <t>018042/2023</t>
  </si>
  <si>
    <t>Medicamento linezolid intravenoso lote 63</t>
  </si>
  <si>
    <t>018342/2023</t>
  </si>
  <si>
    <t>Linezolid intravenoso 600 mg. para la GAI de Tomelloso (Lote 63 del AM 2019/000150)</t>
  </si>
  <si>
    <t>018309/2023</t>
  </si>
  <si>
    <t>Folitropina alfa para la GAI de Tomelloso (Lote 54 del AM 2019/000150)</t>
  </si>
  <si>
    <t>017976/2023</t>
  </si>
  <si>
    <t>Linezolid oral para la GAI de Tomelloso (Lote 64 del AM 2019/000150)</t>
  </si>
  <si>
    <t>018008/2023</t>
  </si>
  <si>
    <t>Suministro glucosa Lote 15 y 39</t>
  </si>
  <si>
    <t>018026/2023</t>
  </si>
  <si>
    <t>018043/2023</t>
  </si>
  <si>
    <t>Medicamento glucosa 5% 100ml plástico flexible lote 8</t>
  </si>
  <si>
    <t>018191/2023</t>
  </si>
  <si>
    <t>Lote 53: Furosemida intravenosa (AM 2019/000150)</t>
  </si>
  <si>
    <t>018243/2023</t>
  </si>
  <si>
    <t>Lote 78: Paclitaxel intravenoso (AM 2019/000150)</t>
  </si>
  <si>
    <t>017999/2023</t>
  </si>
  <si>
    <t>Servicio de limpieza en centros COEX de la Delegación Provincial de la Consejería de Fomento en Toledo.</t>
  </si>
  <si>
    <t>017647/2023</t>
  </si>
  <si>
    <t>Lote 74: Bendamustina intravenosa (AM 2019/000150)</t>
  </si>
  <si>
    <t>018188/2023</t>
  </si>
  <si>
    <t>Lote 76: Gemcibatina intravenosa (AM 2019/000150)</t>
  </si>
  <si>
    <t>018190/2023</t>
  </si>
  <si>
    <t>lote 64: linezolid oral (AM 2019/000150)</t>
  </si>
  <si>
    <t>017578/2023</t>
  </si>
  <si>
    <t>GU- Servicio de limpieza ecológica. Gerencia de Coordinación en Guadalajara</t>
  </si>
  <si>
    <t>017582/2023</t>
  </si>
  <si>
    <t>AB- Servicio de limpieza ecológica. Gerencia de Coordinación en Albacete</t>
  </si>
  <si>
    <t>018338/2023</t>
  </si>
  <si>
    <t>Cloruro Sódico 0,9 % 500 ML Plástico Rígido para la GAI de Tomelloso (Lote 48 del AM 2019/000150)</t>
  </si>
  <si>
    <t>017967/2023</t>
  </si>
  <si>
    <t>Lote 80 Adquisición Cisplatino intravenoso para la Gerencia de Atención Integrada de Ciudad Real derivado del Acuerdo Marco 2019/000150-V</t>
  </si>
  <si>
    <t>017964/2023</t>
  </si>
  <si>
    <t>Lote 3 Adquisición de Bevacizumab Intravenoso para la GAICR</t>
  </si>
  <si>
    <t>018022/2023</t>
  </si>
  <si>
    <t>Suministro de BEVACIZUMAB intravenoso para la GAI de Villarrobledo. Lote 3 del AM 2021/004033</t>
  </si>
  <si>
    <t>017581/2023</t>
  </si>
  <si>
    <t>CR- Servicio de limpieza ecológica. Gerencia de Coordinación en Ciudad Real</t>
  </si>
  <si>
    <t>LIMCAMAR, S.L.</t>
  </si>
  <si>
    <t>B30132724</t>
  </si>
  <si>
    <t>017575/2023</t>
  </si>
  <si>
    <t>TOGE- Servicio de limpieza ecológica. Gerencia de Coordinación</t>
  </si>
  <si>
    <t>SERVICIOS INTEGRALES DE TOLEDO, S.L.</t>
  </si>
  <si>
    <t>B45423498</t>
  </si>
  <si>
    <t>018321/2023</t>
  </si>
  <si>
    <t>Cloruro Sódico 0,9 % con 20 mEq Potásico 500 ML Plástico Flexible para la GAI de Tomelloso (Lote 20 del AM 2019/000150)</t>
  </si>
  <si>
    <t>018504/2023</t>
  </si>
  <si>
    <t>Suministro de Medicamentos Derivado AM Sescam: Parte II Sueroterapia II</t>
  </si>
  <si>
    <t>017554/2023</t>
  </si>
  <si>
    <t>Suministro de sistemas y catéteres de drenaje con cesión equipamiento</t>
  </si>
  <si>
    <t>PRODUCTOS MEDICINALES MEDELA, S.L.</t>
  </si>
  <si>
    <t>B63682850</t>
  </si>
  <si>
    <t>018227/2023</t>
  </si>
  <si>
    <t>Furosemida intravenoso 20 mg. para la GAI de Tomelloso (Lote 53 del AM 2019/000150)</t>
  </si>
  <si>
    <t>018318/2023</t>
  </si>
  <si>
    <t>Medicamento cloruro sódico 0,9% 250ml plástico rígido lote 45</t>
  </si>
  <si>
    <t>018045/2023</t>
  </si>
  <si>
    <t>Sum Medicamentos Biológicos, Lote 2 Somatropina</t>
  </si>
  <si>
    <t>018315/2023</t>
  </si>
  <si>
    <t>Colistimetato de sodio intravenoso 1 MUI para la GAI de Tomelloso (Lote 62 del AM 2019/000150)</t>
  </si>
  <si>
    <t>018516/2023</t>
  </si>
  <si>
    <t>018036/2023</t>
  </si>
  <si>
    <t>Medicamentos lote 74 Bendamustina intravenosa</t>
  </si>
  <si>
    <t>018089/2023</t>
  </si>
  <si>
    <t>Medicamento cisplatino intravenoso lote 80</t>
  </si>
  <si>
    <t>018048/2023</t>
  </si>
  <si>
    <t>Sum Medicamentos Biológicos, Lote 3 Bevacizumab</t>
  </si>
  <si>
    <t>018310/2023</t>
  </si>
  <si>
    <t>Cloruro sódico 0,9 % + 10 mEq Potasio 500 ML Plástico Flexible para la GAI de Tomelloso (Lote 17 del AM 2019/000150)</t>
  </si>
  <si>
    <t>018442/2023</t>
  </si>
  <si>
    <t>Suministro de Medicamentos Derivado AM Sescam: Parte I Sueroterapia</t>
  </si>
  <si>
    <t>018443/2023</t>
  </si>
  <si>
    <t>018506/2023</t>
  </si>
  <si>
    <t>018052/2023</t>
  </si>
  <si>
    <t>Sum Medicamentos Biológicos, Lote 4 Pegfilgrastim</t>
  </si>
  <si>
    <t>018171/2023</t>
  </si>
  <si>
    <t>Adquisición de cloruro sódico 0,9% 250 ml plástico rígido (Lote 45) durante 24 meses</t>
  </si>
  <si>
    <t>018203/2023</t>
  </si>
  <si>
    <t>Medicamentos lote 24 glucosa 5% con 10 meq potasio 500ml plastico rigido</t>
  </si>
  <si>
    <t>018405/2023</t>
  </si>
  <si>
    <t>018407/2023</t>
  </si>
  <si>
    <t>018412/2023</t>
  </si>
  <si>
    <t>018413/2023</t>
  </si>
  <si>
    <t>018415/2023</t>
  </si>
  <si>
    <t>018419/2023</t>
  </si>
  <si>
    <t>018424/2023</t>
  </si>
  <si>
    <t>018509/2023</t>
  </si>
  <si>
    <t>018510/2023</t>
  </si>
  <si>
    <t>018512/2023</t>
  </si>
  <si>
    <t>018230/2023</t>
  </si>
  <si>
    <t>Suministro de Cloruro sódico 0,9% 1000 ML plástico flexible para la Gerencia de Atención Integrada de Valdepeñas (Lote 51 del A.M. 2019/000150)</t>
  </si>
  <si>
    <t>018232/2023</t>
  </si>
  <si>
    <t>Suministro de Cloruro sódico 0,9% 50 ML plástico flexible para la Gerencia de Atención Integrada de Valdepeñas (Lote 40 del A.M. 2019/000150)</t>
  </si>
  <si>
    <t>018333/2023</t>
  </si>
  <si>
    <t>Cloruro Sódico 0,9 % 100 ML Plástico Rígido para la GAI de Tomelloso (Lote 42 del AM 2019/000150)</t>
  </si>
  <si>
    <t>018725/2023</t>
  </si>
  <si>
    <t>Medicamento cloruro sódico 0,9% lotes: 17,20,40,43,47,49 y 51</t>
  </si>
  <si>
    <t>018726/2023</t>
  </si>
  <si>
    <t>018729/2023</t>
  </si>
  <si>
    <t>018730/2023</t>
  </si>
  <si>
    <t>018731/2023</t>
  </si>
  <si>
    <t>018734/2023</t>
  </si>
  <si>
    <t>018735/2023</t>
  </si>
  <si>
    <t>018323/2023</t>
  </si>
  <si>
    <t>Lote 2 Adquisición de Somatropina Inyectable para la GAICR</t>
  </si>
  <si>
    <t>018360/2023</t>
  </si>
  <si>
    <t>Suministros de Somatropina Inyectable para la GAI de Villarrobledo. Lote 2 del AM 2021/004033</t>
  </si>
  <si>
    <t>018425/2023</t>
  </si>
  <si>
    <t>018428/2023</t>
  </si>
  <si>
    <t>018316/2023</t>
  </si>
  <si>
    <t>Lote 74 Adquisición de Bendamustina Intravenosa para la GAICR</t>
  </si>
  <si>
    <t>018301/2023</t>
  </si>
  <si>
    <t>Adquisición de Cloruro sódico 0,9 % 500 ml plástico flexible (Lote 49) durante 24 meses</t>
  </si>
  <si>
    <t>018365/2023</t>
  </si>
  <si>
    <t>Adquisición de Cloruro Sódico 0,9% 100 Ml Plástico Flexible (Lote 43) durante 24 meses</t>
  </si>
  <si>
    <t>018441/2023</t>
  </si>
  <si>
    <t>018497/2023</t>
  </si>
  <si>
    <t>018499/2023</t>
  </si>
  <si>
    <t>018508/2023</t>
  </si>
  <si>
    <t>018375/2023</t>
  </si>
  <si>
    <t>Medicamentos lote 79 docetaxel intravenoso</t>
  </si>
  <si>
    <t>018450/2023</t>
  </si>
  <si>
    <t>Lote 10 Adquisición de GLUCOSA 5% 250 ML plástico rígido para la Gerencia de Atención Integrada de Ciudad Real derivado del Acuerdo Marco 2019/000150</t>
  </si>
  <si>
    <t>018703/2023</t>
  </si>
  <si>
    <t>Glucosalino con 20 mEq potasio 500 ml. plástico flexible para la GAI de Tomelloso (Lote 32 del AM 2019/000150)</t>
  </si>
  <si>
    <t>018574/2023</t>
  </si>
  <si>
    <t>Suministro de Cloruro sódico 0,9% 250 ML plástico rígido para la Gerencia de Atención Integrada de Valdepeñas (Lote 45 del A.M. 2019/000150)</t>
  </si>
  <si>
    <t>018699/2023</t>
  </si>
  <si>
    <t>Suministro de Medicamentos Biologicos Derivado AM sescam 2021/004033</t>
  </si>
  <si>
    <t>018826/2023</t>
  </si>
  <si>
    <t>Suministro de Linezolid Intravenosa para la Gerencia de Atención Integrada de Valdepeñas (Lote 63 del A.M. 2019/000150)</t>
  </si>
  <si>
    <t>021420/2023</t>
  </si>
  <si>
    <t>018665/2023</t>
  </si>
  <si>
    <t>Suministro de Medicamentos Derivado AM Sescam: Parte III Medios de Contraste Lote 111</t>
  </si>
  <si>
    <t>LABORATORIOS FARMACEUTICOS GUERBET, S.A.</t>
  </si>
  <si>
    <t>A81487829</t>
  </si>
  <si>
    <t>018700/2023</t>
  </si>
  <si>
    <t>018623/2023</t>
  </si>
  <si>
    <t>Lote 55 Adquisición de Sildenafilo oral comprimidos 20 mg (acondicionado en dosis unitarias) para la Gerencia de Atención Integrada de Ciudad Real basado del Acuerdo Marco 2019/000150</t>
  </si>
  <si>
    <t>018614/2023</t>
  </si>
  <si>
    <t>Lote 70 Adquisición de Tenofovir Disoproxilo oral comprimidos 245 mg (dosis unitarias) para la GAICR.</t>
  </si>
  <si>
    <t>018670/2023</t>
  </si>
  <si>
    <t>Adquisición de cloruro sódico 0,9 % 1000 ml plástico flexible (Lote 51) durante 24 meses</t>
  </si>
  <si>
    <t>018717/2023</t>
  </si>
  <si>
    <t>Cloruro Sódico 0,9 % 250 ML. Plástico Rígido para la GAI de Tomelloso (Lote 45 del AM 2019/000150)</t>
  </si>
  <si>
    <t>021473/2023</t>
  </si>
  <si>
    <t>Mantenimiento de las instalaciones de los servicios centrales del Instituto de la Mujer de Castilla-La Mancha</t>
  </si>
  <si>
    <t>018753/2023</t>
  </si>
  <si>
    <t>medicamentos lote 7 glucosa 5% 100 ml plastico rigido</t>
  </si>
  <si>
    <t>018766/2023</t>
  </si>
  <si>
    <t>Medicamentos lote 27 glucosa 5% con 20 meq 500ml plastico rigido</t>
  </si>
  <si>
    <t>018775/2023</t>
  </si>
  <si>
    <t>medicamentos lote 30 glucosalino con 10 meq potasio 500ml plastico rigido</t>
  </si>
  <si>
    <t>018815/2023</t>
  </si>
  <si>
    <t>Sum. med.; sueros y contrastes Lote 78 Placitaxel intravenoso</t>
  </si>
  <si>
    <t>018767/2023</t>
  </si>
  <si>
    <t>Sum de medicamentos, sueros y contrastes, Lote 62: Colistometato de sodio intravenoso</t>
  </si>
  <si>
    <t>021478/2023</t>
  </si>
  <si>
    <t>Sum de medicamentos, sueros y contrastes, Lote 74 Bendamustina intravenosa</t>
  </si>
  <si>
    <t>018760/2023</t>
  </si>
  <si>
    <t>Sum de medicamentos, sueros y contrastes, Lote 59 Meropenem intravenoso</t>
  </si>
  <si>
    <t>018816/2023</t>
  </si>
  <si>
    <t>Sum de medicamentos, sueros y contrastes, Lote 69 Lamivudina oral</t>
  </si>
  <si>
    <t>018776/2023</t>
  </si>
  <si>
    <t>Sum de medicamentos, sueros y contrastes, Lote 64 Linezolid oral</t>
  </si>
  <si>
    <t>018813/2023</t>
  </si>
  <si>
    <t>Sum. Med., sueros y contrastes lote 80 Cisplatino intravenoso</t>
  </si>
  <si>
    <t>018818/2023</t>
  </si>
  <si>
    <t>Sum med., sueros y contraste, lote 76 gemcitabina intravenosa</t>
  </si>
  <si>
    <t>021474/2023</t>
  </si>
  <si>
    <t>Sum de medicamentos, sueros y contrastes, Lote 68 Valganciclovir oral</t>
  </si>
  <si>
    <t>018782/2023</t>
  </si>
  <si>
    <t>Sum de medicamentos, sueros y contrastes, Lote  66 Caspofungina intravenosa</t>
  </si>
  <si>
    <t>018814/2023</t>
  </si>
  <si>
    <t>Sum. Med., sueros y contrastes lote 79 Docetaxel intravenoso</t>
  </si>
  <si>
    <t>018806/2023</t>
  </si>
  <si>
    <t>Sum de medicamentos, sueros y contrastes, Lote 70 Tenofovir disoproxilo oral</t>
  </si>
  <si>
    <t>018820/2023</t>
  </si>
  <si>
    <t>Lote 45 Adquisición de Cloruro Sódico 0,9% 250 ML plástico rígido para la Gerencia de Atención Integrada de Ciudad Real derivado del Acuerdo Marco 2019/000150-II</t>
  </si>
  <si>
    <t>018833/2023</t>
  </si>
  <si>
    <t>Sum de medicamentos, sueros y contrastes, Lote 63 Linezolid intravenoso</t>
  </si>
  <si>
    <t>018780/2023</t>
  </si>
  <si>
    <t>Sum de medicamentos, sueros y contrastes, Lote 67 Aciclovir intravenoso</t>
  </si>
  <si>
    <t>009213/2023</t>
  </si>
  <si>
    <t>Adquisición de " Furosemida intravenosa ampollas 20 mg" (Lote 53) convocado por la GAI de Guadalajara basado en AM @2019/000150</t>
  </si>
  <si>
    <t>018025/2023</t>
  </si>
  <si>
    <t>Suministro de medicamentos, sueros y contrastes para los centros dependientes del SESCAM (Basado en Acuerdo Marco @2019/000150-VI) LOTE 53</t>
  </si>
  <si>
    <t>018836/2023</t>
  </si>
  <si>
    <t>Mantenimiento integral de edificios de los Servicios Centrales de la Consejería de Economía, Empresas y Empleo</t>
  </si>
  <si>
    <t>021444/2023</t>
  </si>
  <si>
    <t>suministro combustible automoción ressa 2023-2025</t>
  </si>
  <si>
    <t>018239/2023</t>
  </si>
  <si>
    <t>Adquisición de "Linezolid intravenoso ( solución perfusión 600 mg)" (Lote 63) convocado por la GAI de Guadalajara basado en AM @2019/000150</t>
  </si>
  <si>
    <t>018367/2023</t>
  </si>
  <si>
    <t>Basado A.M. 2019/000150 Lote 63 Linezolid intravenoso</t>
  </si>
  <si>
    <t>018439/2023</t>
  </si>
  <si>
    <t>Lote 63 Linezolid intravenoso (Solución perfusión 600 mg)</t>
  </si>
  <si>
    <t>021390/2023</t>
  </si>
  <si>
    <t>Suministro de medicamentos, sueros y contrastes para los centros dependientes del SESCAM (Basado en Acuerdo Marco @2019/000150-IV) Lote 63</t>
  </si>
  <si>
    <t>018205/2023</t>
  </si>
  <si>
    <t>Suministro material sanitario desechable para cirugía</t>
  </si>
  <si>
    <t>KARL STORZ ENDOSCOPIA IBERICA, S.A.</t>
  </si>
  <si>
    <t>A78936606</t>
  </si>
  <si>
    <t>018370/2023</t>
  </si>
  <si>
    <t>PNSP-05/2023 Mantenimiento de equipos de endoscopìa rígida e instrumental</t>
  </si>
  <si>
    <t>021442/2023</t>
  </si>
  <si>
    <t>suministro combustible automoción solred 2023-2025</t>
  </si>
  <si>
    <t>015757/2023</t>
  </si>
  <si>
    <t>Adquisición de "Colistimetato de sodio intravenoso (Solución perfusión 1 MUI)" Lote 62 convocado por la GAI de Guadalajara basado en AM@2019/000150</t>
  </si>
  <si>
    <t>017909/2023</t>
  </si>
  <si>
    <t>018250/2023</t>
  </si>
  <si>
    <t>lote 62: Clistimetato de sodio intravenoso(AM 2019/000150</t>
  </si>
  <si>
    <t>018345/2023</t>
  </si>
  <si>
    <t>Servicios postales, telegramas y burofax en centros dependientes D P Albacete Lote 2</t>
  </si>
  <si>
    <t>009168/2023</t>
  </si>
  <si>
    <t>Adquisición de " Glucosa 5% 500 ml plástico flexible" (Lote 14) convocado por la GAI de Guadalajara basado en AM @2019/000150</t>
  </si>
  <si>
    <t>018812/2023</t>
  </si>
  <si>
    <t>Lote 14 Glucosa 5        Lote 14 Glucosa 5% 500 ml plástico flexible (A.M. 2019/000150)</t>
  </si>
  <si>
    <t>021789/2023</t>
  </si>
  <si>
    <t>Bloque I Sueroterapia (Lotes 8, 11, 14, 29, 34, 35 y 37): Contrato Basado AM 2019/000150</t>
  </si>
  <si>
    <t>021792/2023</t>
  </si>
  <si>
    <t>017833/2023</t>
  </si>
  <si>
    <t>Adquisición de "Besdamustina intravenosa (solución perfusión)" LOTE 74 convocado por la GAI de Guadalajara basado en AM @000150</t>
  </si>
  <si>
    <t>018597/2023</t>
  </si>
  <si>
    <t>009199/2023</t>
  </si>
  <si>
    <t>Servicio de limpieza y retirada selectiva de residuos en la Biblioteca de Castilla-La Mancha.</t>
  </si>
  <si>
    <t>017605/2023</t>
  </si>
  <si>
    <t>Contrato basado limpieza Paseo de la Cuba Albacete</t>
  </si>
  <si>
    <t>018819/2023</t>
  </si>
  <si>
    <t>Servicio de limpieza ecológica de centros adscritos a la Delegación Provincial de Agricultura, Agua y Desarrollo Rural en la provincia de Ciudad Real</t>
  </si>
  <si>
    <t>018822/2023</t>
  </si>
  <si>
    <t>Servicio de mantenimiento de edificios e instalaciones adscritos a la Delegación Provincial de la Consejería de Sanidad en Cuenca (2023-2025)</t>
  </si>
  <si>
    <t>017960/2023</t>
  </si>
  <si>
    <t>Mantenimiento equipos protección contra incendios en CIAPA Marchamalo (GU) Lote 3</t>
  </si>
  <si>
    <t>JOMAR SEGURIDAD S.L</t>
  </si>
  <si>
    <t>B19168582</t>
  </si>
  <si>
    <t>018208/2023</t>
  </si>
  <si>
    <t>Adquisición de "CISPLATINO INTRAVENOSO solución perfusión-todas" (LOTE 80) Convocado por la GAI de Guadalajara Basado en AM@2019/000150</t>
  </si>
  <si>
    <t>018466/2023</t>
  </si>
  <si>
    <t>Lote 80 Cisplatino intravenoso (A.M. 2019/000150)</t>
  </si>
  <si>
    <t>018598/2023</t>
  </si>
  <si>
    <t>009184/2023</t>
  </si>
  <si>
    <t>Adquisición de " Glucosa 5% con 10 meq potasio 500 ml plástico flexible" (lote 23) convocado por la GAI de Guadalajara basado en AM @2019/000150</t>
  </si>
  <si>
    <t>009202/2023</t>
  </si>
  <si>
    <t>Adquisición de "Glucosalino con 10 meq potasio 500 ml plástico flexible " ( Lote 29 ) convocado por la GAI de Guadalajara basado en AM @2019/000150</t>
  </si>
  <si>
    <t>009412/2023</t>
  </si>
  <si>
    <t>Adquisición de " Glucosalino 500 ml (33/3 g/l) plástico flexible" (lote 37) convocado por la GAI de Guadalajara basado en AM @2019/000150</t>
  </si>
  <si>
    <t>017931/2023</t>
  </si>
  <si>
    <t>Suministro de medicamentos, sueros y contrastes para los centros dependientes del SESCAM (Basado en Acuerdo Marco @2019/000150-I)</t>
  </si>
  <si>
    <t>017932/2023</t>
  </si>
  <si>
    <t>017934/2023</t>
  </si>
  <si>
    <t>017935/2023</t>
  </si>
  <si>
    <t>017936/2023</t>
  </si>
  <si>
    <t>017939/2023</t>
  </si>
  <si>
    <t>018080/2023</t>
  </si>
  <si>
    <t>Adquisicion de " Cloruro sódico 0,9% 250 ml plástico flexible" (Lote 46) convocado por la GAI de Guadalajara basado en AM @2019/000150</t>
  </si>
  <si>
    <t>018177/2023</t>
  </si>
  <si>
    <t>Adquisición de "cloruro sódico 0,9 % 100 ML Plástico flexible" (Lote 43) convocado por la GAI de Guadalajara basado en AM@2019/000150</t>
  </si>
  <si>
    <t>018179/2023</t>
  </si>
  <si>
    <t>Adquisición de "Cloruro sódico 0,9% con 10 meq potásico 500 ml plástico flexible" (Lote 17) convocado por la GAI de Guadalajara basado en AM @2019/000150</t>
  </si>
  <si>
    <t>018195/2023</t>
  </si>
  <si>
    <t>Adquisición de "CLORURO SODICO 0,9 % 1000 ML Plástico flexible" (LOTE 51) convocado por la Gai de Guadalajara basado en AM@000150</t>
  </si>
  <si>
    <t>018199/2023</t>
  </si>
  <si>
    <t>Adquisición de "Cloruro Sódico 0,9 % 500 ML Plástico Flexible" (Lote 49) convocado por la GAI de Guadalajara basado en AM@2019/000150</t>
  </si>
  <si>
    <t>018298/2023</t>
  </si>
  <si>
    <t>Adquisición de "Glucosa 5% 100 ml plástico flexible" (Lote 8) convocado por la GAI de Guadalajara basado en AM @2019/000150</t>
  </si>
  <si>
    <t>018314/2023</t>
  </si>
  <si>
    <t>Basado acuerdo marco 2019/000150 Lote 40 Cloruro Sódico</t>
  </si>
  <si>
    <t>018339/2023</t>
  </si>
  <si>
    <t>Basado A.M. 2019/000150 Lote 43 Cloruro Sódico 0,9 %, 100 ml. plástico flexible.</t>
  </si>
  <si>
    <t>018341/2023</t>
  </si>
  <si>
    <t>Basado A.M. 2019/000150 Lote 44 Cloruro Sódico 0,9%, 250 ml. vidrio</t>
  </si>
  <si>
    <t>018348/2023</t>
  </si>
  <si>
    <t>Basado A.M. 2019/000150 Lote 49 Cloruro Sódico 0,9%, 500 ml. plástico flexible</t>
  </si>
  <si>
    <t>018354/2023</t>
  </si>
  <si>
    <t>Basado A.M. 2019/000150 Lote 51 Cloruro Sódico 0,9%, 1000 ml. plástico flexible</t>
  </si>
  <si>
    <t>018453/2023</t>
  </si>
  <si>
    <t>Basado A.M. 2019/000150 Lote 46 Cloruro Sódico 0,9%, 250 ml. plástico flexible</t>
  </si>
  <si>
    <t>018455/2023</t>
  </si>
  <si>
    <t>Basado A.M. 2019/000150 Lote 47 Cloruro Sódico 0,9%, 500 ml. vidrio</t>
  </si>
  <si>
    <t>018536/2023</t>
  </si>
  <si>
    <t>Basado acuerdo marco 2019/000150 Lote 41 Cloruro Sódico</t>
  </si>
  <si>
    <t>018694/2023</t>
  </si>
  <si>
    <t>lote 43: Cloruro Sódico 0.9% 100ml plástico flexible (AM 2019/000150</t>
  </si>
  <si>
    <t>018698/2023</t>
  </si>
  <si>
    <t>lote 46: Cloruro Sódico 0.9% 250ml plástico flexible (AM 2019/000150</t>
  </si>
  <si>
    <t>018711/2023</t>
  </si>
  <si>
    <t>Lote 37 Glucosalino 500 ml plástico flexible (A.M. 2019/000150)</t>
  </si>
  <si>
    <t>018762/2023</t>
  </si>
  <si>
    <t>Lote 11 Glucosa 5% 250 ml plástico flexible (A.M. 2019/000150</t>
  </si>
  <si>
    <t>018764/2023</t>
  </si>
  <si>
    <t>Adquisición de " Cloruro sódico 0,9% 50 ml plástico flexible (Lote 40) convocado por la GAI de Guadalajara basado en AM @2019/000150</t>
  </si>
  <si>
    <t>018773/2023</t>
  </si>
  <si>
    <t>lote 40: Cloruro Sódico 0.9% 50ml plástico flexible (AM 2019/000150)</t>
  </si>
  <si>
    <t>018779/2023</t>
  </si>
  <si>
    <t>Lote 9 Glucosa 5% 250ml vidrio (A.M. 2019/000150)</t>
  </si>
  <si>
    <t>018804/2023</t>
  </si>
  <si>
    <t>Lote 8 Glucosa 5% 100ml plástico flexible (A.M. 2019/000150)</t>
  </si>
  <si>
    <t>018837/2023</t>
  </si>
  <si>
    <t>lote 44: Cloruro Sódico 0.9% 250ml vidrio (AM 2019/000150</t>
  </si>
  <si>
    <t>018838/2023</t>
  </si>
  <si>
    <t>lote 49: Cloruro Sódico 0.9% 500ml plástico flexible (AM 2019/000150</t>
  </si>
  <si>
    <t>018843/2023</t>
  </si>
  <si>
    <t>Suministro de medicamentos, sueros y contrastes para los centros dependientes del SESCAM (Basado en Acuerdo Marco @2019/000150-II)</t>
  </si>
  <si>
    <t>018844/2023</t>
  </si>
  <si>
    <t>018845/2023</t>
  </si>
  <si>
    <t>018846/2023</t>
  </si>
  <si>
    <t>018847/2023</t>
  </si>
  <si>
    <t>018848/2023</t>
  </si>
  <si>
    <t>017791/2023</t>
  </si>
  <si>
    <t>Adquisición de "Valganciclovir oral comprimidos 450 mg (acondicionado en dosis unitarias)" Lote 68 convocado por la GAI de Guadalajara basado en AM @000150</t>
  </si>
  <si>
    <t>017912/2023</t>
  </si>
  <si>
    <t>017322/2023</t>
  </si>
  <si>
    <t>Adquisición de "Aciclovir intravenoso" (Lote 67) convocado por la GAI de Guadalajara basado en AM @2019/000150</t>
  </si>
  <si>
    <t>017907/2023</t>
  </si>
  <si>
    <t>021404/2023</t>
  </si>
  <si>
    <t>017681/2023</t>
  </si>
  <si>
    <t>Adquisición de "Tenofovir disoproxilo oral comprimidos 245 mg (acondicionamiento dosis unitarias)" Lote 70 convocado por la GAI de Guadalajara basado en AM @2019000150</t>
  </si>
  <si>
    <t>017913/2023</t>
  </si>
  <si>
    <t>030251/2023</t>
  </si>
  <si>
    <t>Contratación, mediante procedimiento abierto, para la prestación de los Servicios de Atención Residencial, Limpieza y Lavandería, Recepción y Telefonía y Gestión de Cocina en la Residencia Comunitaria Hospital del Rey para personas con trastorno mental grave en Toledo</t>
  </si>
  <si>
    <t>MADINTEGRA21 CENTRO ESPECIAL DE EMPLEO, S.L.U.</t>
  </si>
  <si>
    <t>B86194610</t>
  </si>
  <si>
    <t>042275/2023</t>
  </si>
  <si>
    <t>Contrato basado en el Acuerdo Marco nº: 2020/018515 - Lote Nº 5, suministro en régimen de renting flexible de 7 vehículos todo-terreno cortos de5 plazas para trabajos de cartografiado, evaluación e integración en sig de los habitats azonales en Castilla-La Mancha.</t>
  </si>
  <si>
    <t>021421/2023</t>
  </si>
  <si>
    <t>Lote 42 Adquisición cloruro sódico 0,9% 100 ML plástico rígido para la Gerencia de Atención Integrada de Ciudad Real</t>
  </si>
  <si>
    <t>021419/2023</t>
  </si>
  <si>
    <t>LOTE 49 Adquisición Cloruro Sódico 0,9% 500 ml plástico flexible</t>
  </si>
  <si>
    <t>021426/2023</t>
  </si>
  <si>
    <t>LOTE 51 Adquisición Cloruro Sódico 0,9% 1000 ml plástico flexible</t>
  </si>
  <si>
    <t>021656/2023</t>
  </si>
  <si>
    <t>Servicio mantenimiento de equipos respiradores</t>
  </si>
  <si>
    <t>DRÄGER HISPANIA S.A.U</t>
  </si>
  <si>
    <t>021645/2023</t>
  </si>
  <si>
    <t>Lote 69 Lamivudina oral comprimidos 150 mg y 300 mg (acondicionado en dosis unitarias) para la Gerencia de Atención Integrada de Ciudad Real basado del Acuerdo Marco 2019/000150</t>
  </si>
  <si>
    <t>021666/2023</t>
  </si>
  <si>
    <t>Suministros farmacos exclusividad Jansen</t>
  </si>
  <si>
    <t>JANSSEN CILAG, S.A.</t>
  </si>
  <si>
    <t>021935/2023</t>
  </si>
  <si>
    <t>Lote 54 Folitropina Alfa</t>
  </si>
  <si>
    <t>021798/2023</t>
  </si>
  <si>
    <t>Suministro de gas natural para los centros dependientes del Servicio de Salud de Castilla La Mancha</t>
  </si>
  <si>
    <t>021780/2023</t>
  </si>
  <si>
    <t>medicamentos lote 43 cloruro sodico 0,9% 100ml plastico flexible</t>
  </si>
  <si>
    <t>021933/2023</t>
  </si>
  <si>
    <t>Lote 51 Cloruro Sódico 0,9% 1000ml plástico flexible</t>
  </si>
  <si>
    <t>022105/2023</t>
  </si>
  <si>
    <t>Lote 40 Adquisición de Cloruro Sódico 0,9% 50 ML plástico flexible para la Gerencia de Atención Integrada de Ciudad Real derivado del Acuerdo Marco 2019/000150-II</t>
  </si>
  <si>
    <t>021472/2023</t>
  </si>
  <si>
    <t>Mantenimiento de instalaciones, equipos y sistemas de protección de protección contra incendios enlos servicios centrales del Instituto de la Mujer de Castilla-La Mancha</t>
  </si>
  <si>
    <t>ACECHO SEGURIDAD, S.L.</t>
  </si>
  <si>
    <t>B02444545</t>
  </si>
  <si>
    <t>030252/2023</t>
  </si>
  <si>
    <t>INSTITUTO DE TRABAJO SOCIAL Y DE SERVICIOS SOCIALES</t>
  </si>
  <si>
    <t>G08973224</t>
  </si>
  <si>
    <t>021405/2023</t>
  </si>
  <si>
    <t>CLAMBER, AM Mantenimiento aparatos elevadores.</t>
  </si>
  <si>
    <t>OTIS MOBILITY S.A.</t>
  </si>
  <si>
    <t>022026/2023</t>
  </si>
  <si>
    <t>Adquisición de Daptomicina Intravenosa (Todas) (Lote 65) durante 24 meses</t>
  </si>
  <si>
    <t>022660/2023</t>
  </si>
  <si>
    <t>Servicio de explotación, conservación y mantenimiento del sistema de abastecimiento al Campo de Montiel (Ciudad Real)</t>
  </si>
  <si>
    <t>FACSA-LOZOYA "UTE CAMPOS DE MONTIEL 2023"</t>
  </si>
  <si>
    <t>U13848379</t>
  </si>
  <si>
    <t>021966/2023</t>
  </si>
  <si>
    <t>Contrato de servicio de limpieza de varios centros de trabajo dependientes de la Delegacion Provincial de la Consejeria de Agricultura, Agua y Desarrollo Rural en Guadalajara.</t>
  </si>
  <si>
    <t>022289/2023</t>
  </si>
  <si>
    <t>medicamentos lote 45 cloruro sódico 0,9% 250ml plástico rígido</t>
  </si>
  <si>
    <t>022251/2023</t>
  </si>
  <si>
    <t>Medicamentos lote 80  ciplastino intravenoso</t>
  </si>
  <si>
    <t>021589/2023</t>
  </si>
  <si>
    <t>Contrato basado limpieza edificio sede SSCC Consejerías Bienestar Social y Sanidad</t>
  </si>
  <si>
    <t>022775/2023</t>
  </si>
  <si>
    <t>Bloque II Sueroterapia II (lotes 43, 44, 45, 46, 47, 49, 51): Contrato Basado en el A.M. 2019/000150</t>
  </si>
  <si>
    <t>022561/2023</t>
  </si>
  <si>
    <t>022562/2023</t>
  </si>
  <si>
    <t>022563/2023</t>
  </si>
  <si>
    <t>022564/2023</t>
  </si>
  <si>
    <t>030253/2023</t>
  </si>
  <si>
    <t>INTEGRA MANTENIMIENTO GESTION Y SERVICIOS INTEGRADOS CENTRO ESPECIAL DE EMPLEO, S.L.</t>
  </si>
  <si>
    <t>B82992744</t>
  </si>
  <si>
    <t>022494/2023</t>
  </si>
  <si>
    <t>medicamentos lote 63 linezolid intravenoso</t>
  </si>
  <si>
    <t>022557/2023</t>
  </si>
  <si>
    <t>Medicamentos lote 18 cloruro sódico 0.9% con 10 meq potasio 500 ml plástico rígido</t>
  </si>
  <si>
    <t>022651/2023</t>
  </si>
  <si>
    <t>Medicamentos Lote 21 cloruro sódico con 20 meq 500 ml plástico rígido</t>
  </si>
  <si>
    <t>022779/2023</t>
  </si>
  <si>
    <t>022646/2023</t>
  </si>
  <si>
    <t>medicamentos lote 49 cloruro sódico 0,9% 500 ml plástico flexible</t>
  </si>
  <si>
    <t>022648/2023</t>
  </si>
  <si>
    <t>Medicamento lote 47 cloruro sodico 0,9% 500 ml vidrio</t>
  </si>
  <si>
    <t>022701/2023</t>
  </si>
  <si>
    <t>medicamento lote 41 cloruro sodico 0,9% 100ml vidrio</t>
  </si>
  <si>
    <t>022750/2023</t>
  </si>
  <si>
    <t>022752/2023</t>
  </si>
  <si>
    <t>022753/2023</t>
  </si>
  <si>
    <t>022754/2023</t>
  </si>
  <si>
    <t>022756/2023</t>
  </si>
  <si>
    <t>022757/2023</t>
  </si>
  <si>
    <t>022286/2023</t>
  </si>
  <si>
    <t>lote 30 glucosalino con 10 meq potasio 500 ml plastico rigido</t>
  </si>
  <si>
    <t>022288/2023</t>
  </si>
  <si>
    <t>lote 27 glucosa 5% con 20 meq potasio 500 ml plástico rígido</t>
  </si>
  <si>
    <t>022290/2023</t>
  </si>
  <si>
    <t>lote 24 glucosa 5% con 10 meq potasio 500 ml plastico rigido</t>
  </si>
  <si>
    <t>022297/2023</t>
  </si>
  <si>
    <t>Lote 33 Glucosalino con 20 meq Potasio 500 ml plastico rigido</t>
  </si>
  <si>
    <t>022298/2023</t>
  </si>
  <si>
    <t>Lote 21: Cloruro sódico 0,9% con 20 meq potasio 500 ml plástico rígido</t>
  </si>
  <si>
    <t>022299/2023</t>
  </si>
  <si>
    <t>Lote 18 Cloruro sódico 0,9% con 10 meq potasico 500 ml plastico rigido</t>
  </si>
  <si>
    <t>029972/2023</t>
  </si>
  <si>
    <t>Lote 53 derivado AM 2019/000150 Furosemida 20 mgr inyectable 2ml</t>
  </si>
  <si>
    <t>021765/2023</t>
  </si>
  <si>
    <t>Suministro de medicamentos, sueros y contrastes para los centros dependientes del SESCAM (Basado en Acuerdo Marco @2019/000150-VI) Lote 55</t>
  </si>
  <si>
    <t>023107/2023</t>
  </si>
  <si>
    <t>Adquisición de "Sildenafilo oral, comprimidos 20 mg (acondicionado en dosis unitarias)" (Lote 55) convocado por la GAI de Guadalajara Basado en AM 2019/000150</t>
  </si>
  <si>
    <t>030137/2023</t>
  </si>
  <si>
    <t>Lote 55 derivado AM 2019/000150 (VI) Sildenafilo oral</t>
  </si>
  <si>
    <t>021839/2023</t>
  </si>
  <si>
    <t>Limpieza para el edificio Doncellas, y limpieza de cristales, interiores y exteriores, del mismo y del edificio de la Delegación de la JCCM en Toledo.</t>
  </si>
  <si>
    <t>021502/2023</t>
  </si>
  <si>
    <t>Suministro de medicamentos, sueros y contrastes para los centros dependientes del SESCAM (Basado en Acuerdo Marco @2019/000150-VI) LOTE 54</t>
  </si>
  <si>
    <t>022225/2023</t>
  </si>
  <si>
    <t>AB-Servicio de limpieza en Museo Provincial de Albacete 2023/2025</t>
  </si>
  <si>
    <t>022229/2023</t>
  </si>
  <si>
    <t>AB-Servicio de limpieza en Archivo Histórico Provincial de Albacete 2023/2025</t>
  </si>
  <si>
    <t>018319/2023</t>
  </si>
  <si>
    <t>Suministro de energía eléctrica para el Yacimiento Arqueológico de Valeria en Las Valeras (Cuenca). Contrato derivado AM 2018/007221-L3</t>
  </si>
  <si>
    <t>018320/2023</t>
  </si>
  <si>
    <t>Suministro de energía eléctrica para la sala de exposiciones del Museo Provincial de Cuenca. Contrato derivado AM 2018/007221-L3</t>
  </si>
  <si>
    <t>018324/2023</t>
  </si>
  <si>
    <t>Suministro de energía eléctrica para el Museo Provincial de Cuenca. Contrato derivado AM 2018/007221-L3</t>
  </si>
  <si>
    <t>018325/2023</t>
  </si>
  <si>
    <t>Suministro de energía eléctrica para la Escuela Infantil Sagrada Familia de Quintanar del Rey (Cuenca). Contrato derivado AM 2018/007221-L3</t>
  </si>
  <si>
    <t>018326/2023</t>
  </si>
  <si>
    <t>Suministro de energía eléctrica para la Escuela Infantil Platero de Las Pedroñeras (Cuenca). Contrato derivado AM 2018/007221-L3</t>
  </si>
  <si>
    <t>018327/2023</t>
  </si>
  <si>
    <t>Suministro de energía eléctrica para la Escuela Infantil Cascabel de Cuenca. Contrato derivado AM 2018/007221-L3</t>
  </si>
  <si>
    <t>018328/2023</t>
  </si>
  <si>
    <t>Suministro de energía eléctrica para el comedor escolar del CEIP Ramón y Cajal de Cuenca. Contrato derivado AM 2018/007221-L3</t>
  </si>
  <si>
    <t>018330/2023</t>
  </si>
  <si>
    <t>Suministro de energía eléctrica para el Centro Joven de Horcajo de Santiago (Cuenca). Contrato derivado AM 2018/007221-L3</t>
  </si>
  <si>
    <t>018331/2023</t>
  </si>
  <si>
    <t>Suministro de energía eléctrica para el Centro Joven de Cuenca. Contrato derivado AM 2018/007221-L3</t>
  </si>
  <si>
    <t>018332/2023</t>
  </si>
  <si>
    <t>Suministro de energía eléctrica para la Biblioteca Pública del Estado Fermín Caballero de Cuenca. Contrato derivado AM 2018/007221-L3</t>
  </si>
  <si>
    <t>018334/2023</t>
  </si>
  <si>
    <t>Suministro de energía eléctrica para el Archivo Histórico Provincial de Cuenca. Contrato derivado AM 2018/007221-L3</t>
  </si>
  <si>
    <t>018335/2023</t>
  </si>
  <si>
    <t>Suministro de energía eléctrica para el Albergue de San Blas de Tragacete (Cuenca). Contrato derivado AM 2018/007221-L3</t>
  </si>
  <si>
    <t>018531/2023</t>
  </si>
  <si>
    <t>Suministro de energía eléctrica para la Delegación de Educación, Cultura y Deportes de Cuenca. Contrato derivado AM 2018/007221-L3</t>
  </si>
  <si>
    <t>021994/2023</t>
  </si>
  <si>
    <t>044363/2023</t>
  </si>
  <si>
    <t>Contrato basado en Acuerdo Marco para el suministro de energía eléctrica con certificado de origen renovable en el Centro de Tratamiento a Drogodependientes "El Alba" en el periodo 2023-2025</t>
  </si>
  <si>
    <t>022107/2023</t>
  </si>
  <si>
    <t>AB-Servicio de limpieza en Biblioteca Pública del Estado en Albacete 2023/2025</t>
  </si>
  <si>
    <t>021803/2023</t>
  </si>
  <si>
    <t>PNSP 9-2023 Mto. del sistema SIGLO para el Hospital Universitario de la GAI de Guadalajara</t>
  </si>
  <si>
    <t>HORUS HARDWARE,S.A.</t>
  </si>
  <si>
    <t>A78022787</t>
  </si>
  <si>
    <t>030259/2023</t>
  </si>
  <si>
    <t>Lote 62 derivado AM 2019/000150 Colistimetato de sodio</t>
  </si>
  <si>
    <t>021527/2023</t>
  </si>
  <si>
    <t>Suministro de medicamentos, sueros y contrastes para los centros dependientes del SESCAM (Basado en Acuerdo Marco @2019/000150-I) LOTE 14</t>
  </si>
  <si>
    <t>024460/2023</t>
  </si>
  <si>
    <t>Lote 74 derivado AM 2019/000150 (IV) Bendamustina intravenosa</t>
  </si>
  <si>
    <t>030142/2023</t>
  </si>
  <si>
    <t>Lote 69 derivado AM 2019/000150 (IV) Lamivudina oral</t>
  </si>
  <si>
    <t>018682/2023</t>
  </si>
  <si>
    <t>Servicio de mantenimiento, soporte, adaptación y derechos de actualización del programa Eliza</t>
  </si>
  <si>
    <t>SINBUR INFORMATICA, S.L.</t>
  </si>
  <si>
    <t>B09310251</t>
  </si>
  <si>
    <t>012529/2023</t>
  </si>
  <si>
    <t>mantenimiento 4 multifuncion</t>
  </si>
  <si>
    <t>SETICO S.L.</t>
  </si>
  <si>
    <t>B13025028</t>
  </si>
  <si>
    <t>030001/2023</t>
  </si>
  <si>
    <t>Servicio de Mantenimiento Integral de varias Escuelas infantiles de la Provincia de Cuenca</t>
  </si>
  <si>
    <t>030002/2023</t>
  </si>
  <si>
    <t>030003/2023</t>
  </si>
  <si>
    <t>021573/2023</t>
  </si>
  <si>
    <t>Suministro de medicamentos biológicos para los centros dependientes del Sescam (Basado en Acuerdo Marco @2021/004033) (Lote 3)</t>
  </si>
  <si>
    <t>012530/2023</t>
  </si>
  <si>
    <t>INFORCOPY SISTEMAS, S.L.</t>
  </si>
  <si>
    <t>B45344645</t>
  </si>
  <si>
    <t>023091/2023</t>
  </si>
  <si>
    <t>Adquisición de "Trastuzumab intravenoso" (Lote 83) convocado por la GAI de Guadalajara basado en AM @ 2019/000150</t>
  </si>
  <si>
    <t>KERN PHARMA, S.L.</t>
  </si>
  <si>
    <t>B58296773</t>
  </si>
  <si>
    <t>023110/2023</t>
  </si>
  <si>
    <t>Lote 68 derivado AM 2019/000150 (IV) Vangaciclovir oral</t>
  </si>
  <si>
    <t>022012/2023</t>
  </si>
  <si>
    <t>Servicio de actualización y mantenimiento de los sistemas de información de laboratorio infinity</t>
  </si>
  <si>
    <t>ROCHE DIAGNOSTICS, S.L.U.</t>
  </si>
  <si>
    <t>022261/2023</t>
  </si>
  <si>
    <t>Suministro de medicamentos, sueros y contrastes para los centros dependientes del SESCAM (Basado en Acuerdo Marco @2019/000150-IV) Lote 65</t>
  </si>
  <si>
    <t>030258/2023</t>
  </si>
  <si>
    <t>Lote 67 derivado am 2019/000150 (IV) aciclovir intravenoso</t>
  </si>
  <si>
    <t>030023/2023</t>
  </si>
  <si>
    <t>Lote 70 derivado AM 2019/000150 (V) Tenofovir Disoproxilo 245 mgr</t>
  </si>
  <si>
    <t>023088/2023</t>
  </si>
  <si>
    <t>Sum. medicamentos, sueros y contrastes lote 42 Cloruro sódico</t>
  </si>
  <si>
    <t>023109/2023</t>
  </si>
  <si>
    <t>Sum. medicamentos, sueros y contrastes lote 48 Cloruro sódico</t>
  </si>
  <si>
    <t>023055/2023</t>
  </si>
  <si>
    <t>Sum. medicamentos, sueros y contrastes lote 40 Cloruro sódico</t>
  </si>
  <si>
    <t>023060/2023</t>
  </si>
  <si>
    <t>Sum. medicamentos, sueros y contrastes lote 17 Cloruro sódico con meq</t>
  </si>
  <si>
    <t>023090/2023</t>
  </si>
  <si>
    <t>Sum. medicamentos, sueros y contrastes lote 43 Cloruro sódico</t>
  </si>
  <si>
    <t>023112/2023</t>
  </si>
  <si>
    <t>Sum. medicamentos, sueros y contrastes lote 49 Cloruro sódico</t>
  </si>
  <si>
    <t>023117/2023</t>
  </si>
  <si>
    <t>Sum. medicamentos, sueros y contrastes lote 51 Cloruro sódico</t>
  </si>
  <si>
    <t>023119/2023</t>
  </si>
  <si>
    <t>Sum. medicamentos, sueros y contrastes lote 46 Cloruro sódico</t>
  </si>
  <si>
    <t>023123/2023</t>
  </si>
  <si>
    <t>Sum. medicamentos, sueros y contrastes lote 47 Cloruro sódico</t>
  </si>
  <si>
    <t>030150/2023</t>
  </si>
  <si>
    <t>Sum. medicamentos, sueros y contrastes lote 20 Cloruro sódico con meq</t>
  </si>
  <si>
    <t>023121/2023</t>
  </si>
  <si>
    <t>mantenimiento equipos alta tecnologia</t>
  </si>
  <si>
    <t>SIEMENS HEALTHCARE, S.L.U.</t>
  </si>
  <si>
    <t>030254/2023</t>
  </si>
  <si>
    <t>030280/2023</t>
  </si>
  <si>
    <t>Soporte en la operación diaria de mantenimiento y evolución del ecosistema Multicluster del servicio PaaS corporativo. Cofinanciable con Fondos Feder ( 2021-2027)</t>
  </si>
  <si>
    <t>KYNDRYL ESPAÑA SA</t>
  </si>
  <si>
    <t>A04975934</t>
  </si>
  <si>
    <t>030466/2023</t>
  </si>
  <si>
    <t>Bloque IV: grupo J: Antiinfecciosos sistémicos (lotes 59, 62, 63,64,67, 68 y 70) Contrato Basado en A.M. 2019/000150</t>
  </si>
  <si>
    <t>031579/2023</t>
  </si>
  <si>
    <t>Serv. radioterapia con acelerador lineal</t>
  </si>
  <si>
    <t>INSTITUTO VALENCIANO DE ONCOLOGIA</t>
  </si>
  <si>
    <t>G46129698</t>
  </si>
  <si>
    <t>030464/2023</t>
  </si>
  <si>
    <t>030410/2023</t>
  </si>
  <si>
    <t>Medicamentos lote 51 cloruro sódico 0,9% 1000 ml plastico flexible</t>
  </si>
  <si>
    <t>003513/2023</t>
  </si>
  <si>
    <t>Contrato basado Suministro combustible vehículos Delegación Provincial de Bienestar Social Ciudad Real con RED ESPAÑOLA DE SERVICIOS S.A.U. (REDSA)</t>
  </si>
  <si>
    <t>003449/2023</t>
  </si>
  <si>
    <t>Contrato basado Suministro combustible vehículos Delegación Provincial de Bienestar Social Ciudad Real con SOLRED S.A.</t>
  </si>
  <si>
    <t>030472/2023</t>
  </si>
  <si>
    <t>Servicio de Taquillas del Museo de Santa Cruz, Museo de Taller del Moro y Museo de los Concilios y de la cultura visigoda, 2023-2025.</t>
  </si>
  <si>
    <t>023118/2023</t>
  </si>
  <si>
    <t>Control de calidad de las obras de construcción del nuevo Centro de Salud "Albacete 3" (Albacete)</t>
  </si>
  <si>
    <t>APPLUS NORCONTROL, S.L.U.</t>
  </si>
  <si>
    <t>B15044357</t>
  </si>
  <si>
    <t>030424/2023</t>
  </si>
  <si>
    <t>Servicio de asistencia técnica presencial</t>
  </si>
  <si>
    <t>UNITEL SISTEMAS DE COMUNICACIONES DE CASTILLA-LA MANCHA, S.L.U.</t>
  </si>
  <si>
    <t>B45381217</t>
  </si>
  <si>
    <t>029955/2023</t>
  </si>
  <si>
    <t>lote 65 daptomicina intravenosa</t>
  </si>
  <si>
    <t>018228/2023</t>
  </si>
  <si>
    <t>Suministro de combustible de automoción para los vehículos de la Presidencia de la JCCM SOLRED</t>
  </si>
  <si>
    <t>030248/2023</t>
  </si>
  <si>
    <t>GU. Limpieza del Archivo Histórico y del Museo Provincial desde 01/06/2023 hasta 31/05/2025</t>
  </si>
  <si>
    <t>030312/2023</t>
  </si>
  <si>
    <t>Servicio de interpretación telefónica multilingüe para la atención a personas migrantes en Castilla-La Mancha por parte del personal sanitario de los centros asistenciales del SESCAM y de los centros vinculados a la Consejería de Sanidad</t>
  </si>
  <si>
    <t>DUALIA TELETRADUCCIONES, S.L.</t>
  </si>
  <si>
    <t>B20822144</t>
  </si>
  <si>
    <t>054341/2023</t>
  </si>
  <si>
    <t>Suministro de GLUCOSA 5% 500 ML plástico rígido, para la GAI de Villarrobledo. Lote 13 del AM 2021/004033</t>
  </si>
  <si>
    <t>030262/2023</t>
  </si>
  <si>
    <t>Contrato basado Servicio de Mantenimiento Sistemas de Protección contraincendios en diversos centros residenciales adscritos a la Delegación Provincial de Bienestar Social (Lote 3 Acuerdo Marco 2020/000008)</t>
  </si>
  <si>
    <t>PANTALEÓN GONZÁLEZ CARRIÓN, S.L.</t>
  </si>
  <si>
    <t>B13401773</t>
  </si>
  <si>
    <t>031226/2023</t>
  </si>
  <si>
    <t>054359/2023</t>
  </si>
  <si>
    <t>Suministro de CLORURO SODICO 0,9% 500 ML  plástico rígido, para la GAI de Villarrobledo. Lote 48 del AM 2021/004033.</t>
  </si>
  <si>
    <t>054361/2023</t>
  </si>
  <si>
    <t>Suministro de MEROPENEM intravenoso, para la GAI de Villarrobledo .Lote 59 del AM 2021/004033.</t>
  </si>
  <si>
    <t>022362/2023</t>
  </si>
  <si>
    <t>Limpieza ecológica de otros centros dependientes de la Delegación Provincial de la Consejería de Fomento en Albacete (lote 1.1.)</t>
  </si>
  <si>
    <t>031231/2023</t>
  </si>
  <si>
    <t>054373/2023</t>
  </si>
  <si>
    <t>Suministro de Valganciclovir oral  para la GAI de Villarrobledo, lote 68 del AM 2019/000150</t>
  </si>
  <si>
    <t>031232/2023</t>
  </si>
  <si>
    <t>031237/2023</t>
  </si>
  <si>
    <t>031235/2023</t>
  </si>
  <si>
    <t>054362/2023</t>
  </si>
  <si>
    <t>Suministro de Colistimetato de sodio intravenoso para la GAI de Villarrobledo.  Lote 62 del AM 2019/000150</t>
  </si>
  <si>
    <t>031308/2023</t>
  </si>
  <si>
    <t>Servicio de soporte del alojamiento de infraestructura informática y de telecomunicaciones crítica en el CPD del PCTCLM de Albacete.</t>
  </si>
  <si>
    <t>AREA PROJECT SOLUTIONS S.L.</t>
  </si>
  <si>
    <t>B02404192</t>
  </si>
  <si>
    <t>031584/2023</t>
  </si>
  <si>
    <t>Adquisición de Mirtazapina oral (lote 100) durante 24 meses</t>
  </si>
  <si>
    <t>031391/2023</t>
  </si>
  <si>
    <t>Suministro de energía eléctrica para el Albergue María Molina de Cuenca. Contrato derivado AM 2018/007221-L3</t>
  </si>
  <si>
    <t>031012/2023</t>
  </si>
  <si>
    <t>Contrato basado Servicio de Mantenimiento Climatización, ACS, Grupos Electrógenos, SAIS y Puertas Automáticas de centros residenciales adscritos a la Delegación Provincial de Bienestar Social</t>
  </si>
  <si>
    <t>ELECNOR SERVICIOS Y PROYECTOS S.A.U.</t>
  </si>
  <si>
    <t>030419/2023</t>
  </si>
  <si>
    <t>Adquisición de "abacavir/lamivudina oral" (Lote 72) convocado por la GAI de Guadalajara Basado en AM 2019/000150</t>
  </si>
  <si>
    <t>031094/2023</t>
  </si>
  <si>
    <t>Adquisición de "Entecavir oral" (Lote 71) convocado por la GAI de Guadalajara basado en AM 2019/000150</t>
  </si>
  <si>
    <t>031290/2023</t>
  </si>
  <si>
    <t>030427/2023</t>
  </si>
  <si>
    <t>Adquisición de "Lamivudina oral comprimidos 150 mg Y 300 mg (acondicionado en dosis unitarias)" (LOTE 69) Convocado por la GAI de Guadalajara Basado en  AM@2019/000150</t>
  </si>
  <si>
    <t>022212/2023</t>
  </si>
  <si>
    <t>Basado acuerdo marco Limpieza Ecologica y Retirada Selectiva de Residuos D.P. de Hacienda y AA.PP de Cuenca</t>
  </si>
  <si>
    <t>031714/2023</t>
  </si>
  <si>
    <t>Contrato de servicio de limpieza ecológica y retirada selectiva de residuos en el Centro de Tratamiento a Drogodependientes El Alba en 2023-2024</t>
  </si>
  <si>
    <t>017905/2023</t>
  </si>
  <si>
    <t>Contrato de servicio para el mantenimiento de los sistemas de climatización de los edificios del PCTCLM en Albacete</t>
  </si>
  <si>
    <t>GESINED SERVICIOS E INGENIERÍA, S.L.</t>
  </si>
  <si>
    <t>B02532810</t>
  </si>
  <si>
    <t>031292/2023</t>
  </si>
  <si>
    <t>031318/2023</t>
  </si>
  <si>
    <t>Servicio de gestión y control de impresión de las dependencias de la Biblioteca Pública del Estado "Fermín Caballero" de Cuenca</t>
  </si>
  <si>
    <t>OFICUENCA, S.L.</t>
  </si>
  <si>
    <t>B16227654</t>
  </si>
  <si>
    <t>031567/2023</t>
  </si>
  <si>
    <t>servicio de interpretación telefónica multilingüe para la red de recursos del Instituto de la Mujer</t>
  </si>
  <si>
    <t>022213/2023</t>
  </si>
  <si>
    <t>Servicios de limpieza ecológica en el edificio Navalcan, Calle Huérfanos Cristinos, nº 5 de Toledo</t>
  </si>
  <si>
    <t>032307/2023</t>
  </si>
  <si>
    <t>Lote 94 Sevoflurano Inhalador</t>
  </si>
  <si>
    <t>031099/2023</t>
  </si>
  <si>
    <t>Adquisición de "Daptomicina Intravenosa (todas) (lote 65) convocado por la GAI de Guadalajara basado en AM @2019/000150</t>
  </si>
  <si>
    <t>031219/2023</t>
  </si>
  <si>
    <t>Adquisición de "Emtricitabina/Tenofovir Dixoproxilo Comprimidos 200/245 mg" (lote 73) convocado por la GAI de Guadalajara basado en AM @2019/000150</t>
  </si>
  <si>
    <t>031291/2023</t>
  </si>
  <si>
    <t>031708/2023</t>
  </si>
  <si>
    <t>Lote 83 Trastuzumab intravenoso</t>
  </si>
  <si>
    <t>CELLTRION FARMACEUTICA ESPAÑA, S.L.</t>
  </si>
  <si>
    <t>B70815097</t>
  </si>
  <si>
    <t>031320/2023</t>
  </si>
  <si>
    <t>PNSP 12/2023 Suministro de reactivos detección IgE Específica cuantitativa en multiarray ( panel de 300 alérgenos ) del Hospital Universitario de la GAI de Guadalajara</t>
  </si>
  <si>
    <t>MACROARRAY DIAGNOSTICS GMBH</t>
  </si>
  <si>
    <t>N0024533B</t>
  </si>
  <si>
    <t>031711/2023</t>
  </si>
  <si>
    <t>adquisición de paracetamol intravenoso (LOTE 95) durante 24 meses</t>
  </si>
  <si>
    <t>031853/2023</t>
  </si>
  <si>
    <t>Sum. Med., sueros y contrastes Lote 95 Paracetamol intravenoso</t>
  </si>
  <si>
    <t>031825/2023</t>
  </si>
  <si>
    <t>Sum med., sueros y contrastes Lote 91 Rocuronio bromuro intravenoso</t>
  </si>
  <si>
    <t>031819/2023</t>
  </si>
  <si>
    <t>Sum med., sueros y contrastes Lote 55 SILDENAFILO oral</t>
  </si>
  <si>
    <t>031866/2023</t>
  </si>
  <si>
    <t>Sum. Med., sueros y contrastes Lote 100 Mirtazapina oral</t>
  </si>
  <si>
    <t>031836/2023</t>
  </si>
  <si>
    <t>Sum. Med., sueros y contrastes Lote 71 Entecavir oral</t>
  </si>
  <si>
    <t>031838/2023</t>
  </si>
  <si>
    <t>Sum. Med., sueros y contrastes Lote 72 Abacavir / lamivudina</t>
  </si>
  <si>
    <t>031849/2023</t>
  </si>
  <si>
    <t>Sum. Med., sueros y contrastes Lote 94 Sevoflurano inhalado</t>
  </si>
  <si>
    <t>031813/2023</t>
  </si>
  <si>
    <t>Sum. Med., sueros y contrastes Lote 65 Daptomicina intravenosa</t>
  </si>
  <si>
    <t>031860/2023</t>
  </si>
  <si>
    <t>Sum. Med. Sueros y Contrastes Lote 98 Aripiprazol oral</t>
  </si>
  <si>
    <t>NEURAXPHARMA SPAIN S.L.U.</t>
  </si>
  <si>
    <t>B64280167</t>
  </si>
  <si>
    <t>031868/2023</t>
  </si>
  <si>
    <t>Sum. Med., sueros y contrastes Lote 103 RIVASTIGMINA transdérmica</t>
  </si>
  <si>
    <t>031840/2023</t>
  </si>
  <si>
    <t>Bloque V: Grupo L: Antineoplásicos e inmunomodulares (lotes 74, 76, 78, 79 y 80). Contrato Basado en el A.M. 2019/000150.</t>
  </si>
  <si>
    <t>031839/2023</t>
  </si>
  <si>
    <t>Sum. Med., sueros y contrastes Lote 73 Entricitabina/ Tenofovir  Dixoproxilo oral</t>
  </si>
  <si>
    <t>032336/2023</t>
  </si>
  <si>
    <t>lote 71 entecavir oral</t>
  </si>
  <si>
    <t>031569/2023</t>
  </si>
  <si>
    <t>Servicio de Noticias de la Región</t>
  </si>
  <si>
    <t>EUROPA PRESS DELEGACIONES, S.A.</t>
  </si>
  <si>
    <t>A41606534</t>
  </si>
  <si>
    <t>043686/2023</t>
  </si>
  <si>
    <t>Suministro de medicamentos derivado AM SESCAM: Parte IV-A Antiinfecciosos Sistémicos</t>
  </si>
  <si>
    <t>031933/2023</t>
  </si>
  <si>
    <t>043696/2023</t>
  </si>
  <si>
    <t>043687/2023</t>
  </si>
  <si>
    <t>043689/2023</t>
  </si>
  <si>
    <t>054358/2023</t>
  </si>
  <si>
    <t>Suministro de cloruro sódico 0,9% 250 ml  plástico rígido para la GAI de Villarrobledo. Lote 45 del AM 2019/000150</t>
  </si>
  <si>
    <t>054344/2023</t>
  </si>
  <si>
    <t>Suministro de GLUCOSA 5% 1000 ML plástico flexible, para la GAI de Villarrobledo.Lote 15 del AM 2021/004033</t>
  </si>
  <si>
    <t>054293/2023</t>
  </si>
  <si>
    <t>Suministro de GLUCOSA 5% 100 ML plástico rígido. Lote 7 del A.M 2021/004033</t>
  </si>
  <si>
    <t>054334/2023</t>
  </si>
  <si>
    <t>Suministro de GLUCOSA 5% 250 ML plástico rígido, para la GAI de Villarrobledo.Lote 10 del AM 2021/004033.</t>
  </si>
  <si>
    <t>054352/2023</t>
  </si>
  <si>
    <t>Suministro de glucosalino 500 ml (33/3 g/l) plástico rígido, para la GAI de Villarrobledo. Lote 36 del AM 2019/000150</t>
  </si>
  <si>
    <t>054366/2023</t>
  </si>
  <si>
    <t>Suministro de LINEZOLID intravenoso, para la GAI de Villarrobledo. Lote 63 del AM 2019/000150</t>
  </si>
  <si>
    <t>054351/2023</t>
  </si>
  <si>
    <t>Suministro de glucosalino con 20 mEq potasio 500 ml  plástico flexible, para la GAI de Villarrobledo. Lote 32 del AM 2019/000150</t>
  </si>
  <si>
    <t>031911/2023</t>
  </si>
  <si>
    <t>Servicio para el mantenimiento integral de la flota de vehículos autobomba que integra el Servicio de Extinción de Incendios Forestales de Castilla - La Mancha, durante las anualidades 2023-2024.</t>
  </si>
  <si>
    <t>021770/2023</t>
  </si>
  <si>
    <t>Contrato basado en acuerdo marco de limpieza del edificio de la Delegación Provincial de Educación, Cultura y Deportes de Toledo, Lote 6</t>
  </si>
  <si>
    <t>EULEN CENTRO ESPECIAL DE EMPLEO, S.A.</t>
  </si>
  <si>
    <t>A84123421</t>
  </si>
  <si>
    <t>032044/2023</t>
  </si>
  <si>
    <t>lote 72 abacavir/lamivudina oral</t>
  </si>
  <si>
    <t>054367/2023</t>
  </si>
  <si>
    <t>Suministro de LINEZOLID oral  para la GAI de Villarrobledo . Lote 64 del AM 2019/000150</t>
  </si>
  <si>
    <t>039775/2023</t>
  </si>
  <si>
    <t>Servicios de elaboración de la idea creativa, el diseño y la producción de piezas audiovisuales para las campañas publicitarias de Turismo y Artesanía de Castilla-La Mancha de 2024</t>
  </si>
  <si>
    <t>MILA BRANDERS S.L</t>
  </si>
  <si>
    <t>B40633216</t>
  </si>
  <si>
    <t>054346/2023</t>
  </si>
  <si>
    <t>Suministro de GLUCOSA 5%  CON 10 mEq POTASIO 500 ML plástico flexible, para la GAI de Villarrobledo. Lote 23 del AM 2021/004033</t>
  </si>
  <si>
    <t>054350/2023</t>
  </si>
  <si>
    <t>Suministro de GLUCOSA 5%  CON 20 mEq POTASIO 500 ML plástico flexible, para la GAI de Villarrobledo. Lote 26 del AM 2021/0040334.</t>
  </si>
  <si>
    <t>054354/2023</t>
  </si>
  <si>
    <t>Suministro de GLUCOSALINO 1000 ML (33/3 g/l)plástico flexible, para la GAI de Villsrroblrdo. Lote 39 del AM 2019/000150</t>
  </si>
  <si>
    <t>054355/2023</t>
  </si>
  <si>
    <t>Suministro de cloruro sódico 0,9% con 10 mEq POTASIO 500 ml plástico flexible, para la GAI de Villarrobledo. Lote 17 del AM 2019/000150</t>
  </si>
  <si>
    <t>054356/2023</t>
  </si>
  <si>
    <t>Suministro de cloruro sodico 0,9%  CON 20 mEq potasio 500 ml plástico fexible, para la GAI de  Villarrobledo. Lote 20 del AM 2019/000150</t>
  </si>
  <si>
    <t>054357/2023</t>
  </si>
  <si>
    <t>Suministro de cloruro sódico 0,9% 100 ml plástico flexible para la GAI de Villarrobledo. Lote 43 del AM 2019/000150</t>
  </si>
  <si>
    <t>054360/2023</t>
  </si>
  <si>
    <t>Suministro de cloruro sódico 0,9% 1000 ml plástico flexible para la GAI de Villarrobledo. Lote 51 del AM 2019/000150</t>
  </si>
  <si>
    <t>032056/2023</t>
  </si>
  <si>
    <t>054369/2023</t>
  </si>
  <si>
    <t>Suministro de CASPOFUNGINA intravenosa, para la GAI de Villarrobledo.Lote 66 del AM  2019/000150</t>
  </si>
  <si>
    <t>031897/2023</t>
  </si>
  <si>
    <t>Servicio de limpieza ecológica y retirada selectiva de residuos en la sede de la Delegación Provincial de la Consejería de Agricultura, Agua y Desarrollo rural en Toledo y sus centros adscritos.</t>
  </si>
  <si>
    <t>043714/2023</t>
  </si>
  <si>
    <t>Suministro de medicamentos derivado AM SESCAM: Parte V-A Antineoplásicos e Inmunomoduladores</t>
  </si>
  <si>
    <t>032246/2023</t>
  </si>
  <si>
    <t>032253/2023</t>
  </si>
  <si>
    <t>Bloque VI: Otros, lote 53  "Furosemida intravenosa": Contrato Basado en el A.M. 2019/000150.</t>
  </si>
  <si>
    <t>032240/2023</t>
  </si>
  <si>
    <t>032241/2023</t>
  </si>
  <si>
    <t>043716/2023</t>
  </si>
  <si>
    <t>Suministro de medicamentos derivado AM SESCAM: Parte VI-A Otros</t>
  </si>
  <si>
    <t>043710/2023</t>
  </si>
  <si>
    <t>043715/2023</t>
  </si>
  <si>
    <t>043685/2023</t>
  </si>
  <si>
    <t>032358/2023</t>
  </si>
  <si>
    <t>Adquisición de Acido Zoledronico Intravenoso (lote 93) durante 24 meses</t>
  </si>
  <si>
    <t>043568/2023</t>
  </si>
  <si>
    <t>Servicio De Limpieza del Área de Cultura (BPE, Nave -Deposito BPE, AHP y Museo Arqueológico, Nave del museo y  Sala Exposiciones) dependientes de la D.P. de Educación, Cultura y Deportes de Cuenca.</t>
  </si>
  <si>
    <t>043709/2023</t>
  </si>
  <si>
    <t>039805/2023</t>
  </si>
  <si>
    <t>Contratación de una plataforma de transformación digital de procesos y servicios de minería y análisis de procesos, y una Plataforma de automatización de procesos y servicios para el desarrollo, integración, puesta en producción y mantenimiento de procesos automatizados mediante tecnología RPA. Plan de Recuperación, Transformación y Resiliencia-Financiado por la Unión Europea-Next Generation EU.</t>
  </si>
  <si>
    <t>039803/2023</t>
  </si>
  <si>
    <t>lote 73 emtricitabina/tenofovir dixopropxilo</t>
  </si>
  <si>
    <t>054377/2023</t>
  </si>
  <si>
    <t>Suministro de PACLITAXEL intravenoso para la GAI de Villarrobledo. Lote 78 del AM 2019/000150</t>
  </si>
  <si>
    <t>042267/2023</t>
  </si>
  <si>
    <t>Adquisición de Rocuronio Bromuro Intravenoso (Lote 91) durante 24 meses</t>
  </si>
  <si>
    <t>054383/2023</t>
  </si>
  <si>
    <t>Suministro de folitropina alfa para la GAI de Villarrobledo. Lote 54 del AM 2019/000150</t>
  </si>
  <si>
    <t>054375/2023</t>
  </si>
  <si>
    <t>Suministro de BENDAMUSTINA intravenosa para la GAI de Villarrobledo. Lote 74 AM 2019/000150</t>
  </si>
  <si>
    <t>054376/2023</t>
  </si>
  <si>
    <t>Suministro de GEMCITABINA intravenosa para la GAI de Villarrobledo. Lote 76 del AM 2019/000150</t>
  </si>
  <si>
    <t>054379/2023</t>
  </si>
  <si>
    <t>Suministro de CISPLATINO intravenoso para la GAI de Villarrobledo. Lote 80 del AM 2019/000150</t>
  </si>
  <si>
    <t>042330/2023</t>
  </si>
  <si>
    <t>Adquisición de Sevoflurano inhalado (lote 94) durante 24 meses</t>
  </si>
  <si>
    <t>054378/2023</t>
  </si>
  <si>
    <t>Suministro de DOCETAXEL intravenoso para la GAI de Villarrobledo. Lote 79 del AM 2019/000150</t>
  </si>
  <si>
    <t>042485/2023</t>
  </si>
  <si>
    <t>Medicamentos lote 88 etanercept subcutaneo</t>
  </si>
  <si>
    <t>042487/2023</t>
  </si>
  <si>
    <t>medicamentos lote 48 cloruro sódico 0,9% 500 ml plástico rigido</t>
  </si>
  <si>
    <t>020195/2021</t>
  </si>
  <si>
    <t>Servicio de mantenimiento integral de la sede de los servicios centrales de la Consejería de Educación, Cultura y Deportes</t>
  </si>
  <si>
    <t>CLECE, S.A.</t>
  </si>
  <si>
    <t>A80364243</t>
  </si>
  <si>
    <t>044683/2023</t>
  </si>
  <si>
    <t>Contrato de concesión de servicios de cafetería de varios centros de educación secundaria de la provincia de Cuenca, para los cursos 2023/2024 y 2024 y 2025.</t>
  </si>
  <si>
    <t>CUSTODIA DE LA GUIA DIAZ PARREÑO</t>
  </si>
  <si>
    <t>***6223**</t>
  </si>
  <si>
    <t>044685/2023</t>
  </si>
  <si>
    <t>MARIA DOLORES OLIVAS ROMERAL</t>
  </si>
  <si>
    <t>***1003**</t>
  </si>
  <si>
    <t>042613/2023</t>
  </si>
  <si>
    <t>Sum. Med. Sueros y Contrastes Lote 93: Acido zoledronico intravenoso</t>
  </si>
  <si>
    <t>023105/2023</t>
  </si>
  <si>
    <t>Suministro combustible vehículos RESSA Centros IRIAF</t>
  </si>
  <si>
    <t>043664/2023</t>
  </si>
  <si>
    <t>Adquisición del combustible de automoción necesario para el funcionamiento de los vehículos pertenecientes a los Servicios centrales y periféricos de la Consejería de Educación, Cultura y Deportes. con RESSA (contrato basado en Acuerdo Marco)</t>
  </si>
  <si>
    <t>032359/2023</t>
  </si>
  <si>
    <t>Servicio mantenimiento general RM Paseo de la Cuba</t>
  </si>
  <si>
    <t>031128/2023</t>
  </si>
  <si>
    <t>Servicio mantenimiento integral sede Servicios centrales Consejería de Educación, Cultura y Deportes</t>
  </si>
  <si>
    <t>032344/2023</t>
  </si>
  <si>
    <t>Mantenimiento y revisión de instalaciones, equipos y sistemas de protección contra incendios en el edificio sede de la Delegación Provincial de la Consejería de Economía, Empresas y Empleo en Albacete y sus centros dependientes, basado en el AM 2020/000008</t>
  </si>
  <si>
    <t>044687/2023</t>
  </si>
  <si>
    <t>REP&amp;SER, SL</t>
  </si>
  <si>
    <t>B02554087</t>
  </si>
  <si>
    <t>042574/2023</t>
  </si>
  <si>
    <t>PA 1/2023 Servicio de distribución y reposición de material sanitario, transporte de muestras clínicas, valija, pequeña paquetería y uniformidad, así como lectura y reposición de doble cajón entre Centros de la GAI de Guadalajara, así como centros externos.</t>
  </si>
  <si>
    <t>NAVASTHETIC, S.L.</t>
  </si>
  <si>
    <t>B05197074</t>
  </si>
  <si>
    <t>043819/2023</t>
  </si>
  <si>
    <t>Comedores escolares en centros públicos no universitarios de Castilla La Mancha para los cursos 2023/24 y 2024/25</t>
  </si>
  <si>
    <t>SALONES BOYMA S.L.</t>
  </si>
  <si>
    <t>B16169203</t>
  </si>
  <si>
    <t>043821/2023</t>
  </si>
  <si>
    <t>032252/2023</t>
  </si>
  <si>
    <t>Arrendamiento sin opcion a compra de 5 módulos prefabricados para aulas destinados a centros públicos docentes dependientes de la Consejeria de Educación, Cultura y Deportes en la provincia de Toledo</t>
  </si>
  <si>
    <t>ALGECO CONSTRUCCIONES MODULARES SLU</t>
  </si>
  <si>
    <t>B28871192</t>
  </si>
  <si>
    <t>043792/2023</t>
  </si>
  <si>
    <t>MEDITERRANEA DE CATERING, S.L.U.</t>
  </si>
  <si>
    <t>043794/2023</t>
  </si>
  <si>
    <t>043795/2023</t>
  </si>
  <si>
    <t>043796/2023</t>
  </si>
  <si>
    <t>043797/2023</t>
  </si>
  <si>
    <t>043799/2023</t>
  </si>
  <si>
    <t>043801/2023</t>
  </si>
  <si>
    <t>043803/2023</t>
  </si>
  <si>
    <t>043806/2023</t>
  </si>
  <si>
    <t>043808/2023</t>
  </si>
  <si>
    <t>043810/2023</t>
  </si>
  <si>
    <t>043812/2023</t>
  </si>
  <si>
    <t>042621/2023</t>
  </si>
  <si>
    <t>Sum. medicamentos, sueros y contrastes AM 106: Riluzol oral</t>
  </si>
  <si>
    <t>042614/2023</t>
  </si>
  <si>
    <t>Sum. Med. Sueros y Contrastes Lote 101: Duloxetina oral</t>
  </si>
  <si>
    <t>043791/2023</t>
  </si>
  <si>
    <t>CENTRAL DE CATERING, SERVICATERING S.L.</t>
  </si>
  <si>
    <t>B81405664</t>
  </si>
  <si>
    <t>042509/2023</t>
  </si>
  <si>
    <t>Servicio de edición, reproducción e impresión documental para el Complejo Hospitalario Universitario de Toledo</t>
  </si>
  <si>
    <t>UTE SESCAM GRAPHIC SERVICES, ALCAÑIZ FRESNOS SA Y SAN CRISTOBAL ENCUADERNACIONES SA</t>
  </si>
  <si>
    <t>U56267388</t>
  </si>
  <si>
    <t>022624/2023</t>
  </si>
  <si>
    <t>suministro combustible deleg prov agri agua y des rural GU</t>
  </si>
  <si>
    <t>022687/2023</t>
  </si>
  <si>
    <t>suministro combustible vehículos deleg prov agri agua y des rural GU</t>
  </si>
  <si>
    <t>044175/2023</t>
  </si>
  <si>
    <t>Medicamentos lote 90 adalimumab subcutaneo</t>
  </si>
  <si>
    <t>054370/2023</t>
  </si>
  <si>
    <t>Suministro de ACICLOVIR intravenoso, para la GAI de Villarrobledo. Lote 67 del AM 2019/000150</t>
  </si>
  <si>
    <t>054374/2023</t>
  </si>
  <si>
    <t>Suministro de Tenofovir Disoproxilo oral para la GAI de Villarrobledo. Lote 70 del AM 2019/000150</t>
  </si>
  <si>
    <t>043700/2023</t>
  </si>
  <si>
    <t>043717/2023</t>
  </si>
  <si>
    <t>043582/2023</t>
  </si>
  <si>
    <t>Servicio de Limpieza del IES Lorenzo Hervás y Panduro</t>
  </si>
  <si>
    <t>043577/2023</t>
  </si>
  <si>
    <t>Servicio de Limpieza del CRIEC de Carboneras de Guadazaón (Cuenca)</t>
  </si>
  <si>
    <t>043704/2023</t>
  </si>
  <si>
    <t>043706/2023</t>
  </si>
  <si>
    <t>043578/2023</t>
  </si>
  <si>
    <t>Servicio de Limpieza del I.E.S. San José (Cuenca)</t>
  </si>
  <si>
    <t>043592/2023</t>
  </si>
  <si>
    <t>Servicio de Limpieza del Centro Integrado de Formación Profesional de Cuenca</t>
  </si>
  <si>
    <t>LIMPTRAMAN S.L.</t>
  </si>
  <si>
    <t>B16183006</t>
  </si>
  <si>
    <t>043707/2023</t>
  </si>
  <si>
    <t>043712/2023</t>
  </si>
  <si>
    <t>043713/2023</t>
  </si>
  <si>
    <t>043708/2023</t>
  </si>
  <si>
    <t>043771/2023</t>
  </si>
  <si>
    <t>043772/2023</t>
  </si>
  <si>
    <t>044471/2023</t>
  </si>
  <si>
    <t>Contrato de Concesión del Servicio de Cafetería de dos Centros Educativos de Enseñanza Secundaria de Cuenca para los cursos escolares 2023/2024 y 2024/2025</t>
  </si>
  <si>
    <t>MARIA VICTORIA MORA BASCUÑANA</t>
  </si>
  <si>
    <t>***9944**</t>
  </si>
  <si>
    <t>030314/2023</t>
  </si>
  <si>
    <t>Mantenimiento del software Meta4 Mind y adquisición de licencias Meta4 Peoplenet para el sistema de Recursos Humanos y Nómina de la Consejería de Hacienda y Administraciones Públicas de la Junta de Comunidades de Castilla-La Mancha.</t>
  </si>
  <si>
    <t>CEGID SPAIN, S.A.U</t>
  </si>
  <si>
    <t>A80125065</t>
  </si>
  <si>
    <t>044472/2023</t>
  </si>
  <si>
    <t>OLGA VASINA</t>
  </si>
  <si>
    <t>X4688541Z</t>
  </si>
  <si>
    <t>044026/2023</t>
  </si>
  <si>
    <t>Alquiler y mantenimiento de equipos multifunción para la Delegacion Provincial de Bienestar Social de Guadalajara y Centros Adscritos</t>
  </si>
  <si>
    <t>GENERAL MACHINES TECHNOLOGY, S.L.</t>
  </si>
  <si>
    <t>B91509281</t>
  </si>
  <si>
    <t>043641/2023</t>
  </si>
  <si>
    <t>servicio de mantenimiento operativo del portal de Educación, del portal de Cultura, del portal de Deportes y del portal de Juventud y servicios web adicionales de la Consejería de Educación, Cultura y Deportes de Castilla La Mancha.</t>
  </si>
  <si>
    <t>UTE SERBATIC VASS (PORTAL_JCCMED2)</t>
  </si>
  <si>
    <t>U56284532</t>
  </si>
  <si>
    <t>044101/2023</t>
  </si>
  <si>
    <t>Adquisición de Aripiprazol Oral  (lote 98) durante 24 meses</t>
  </si>
  <si>
    <t>042511/2023</t>
  </si>
  <si>
    <t>Suministro de medicamentos, sueros y contrastes para los centros dependientes del SESCAM (Basado en Acuerdo Marco @2019/000150-IV) Lote 69</t>
  </si>
  <si>
    <t>042510/2023</t>
  </si>
  <si>
    <t>031665/2023</t>
  </si>
  <si>
    <t>Contrato basado limpieza edificio sede DP Bienestar Social en Guadalajara</t>
  </si>
  <si>
    <t>032339/2023</t>
  </si>
  <si>
    <t>Contrato basado limpieza Centros Guadalajara</t>
  </si>
  <si>
    <t>043718/2023</t>
  </si>
  <si>
    <t>Suministro de medicamentos, sueros y contrastes para los centros dependientes del SESCAM (Basado en Acuerdo Marco @2019/000150-VI)</t>
  </si>
  <si>
    <t>043719/2023</t>
  </si>
  <si>
    <t>043721/2023</t>
  </si>
  <si>
    <t>044150/2023</t>
  </si>
  <si>
    <t>Adquisición de Rivastigmina transdermica (Lote 103) durante 24 meses</t>
  </si>
  <si>
    <t>022650/2023</t>
  </si>
  <si>
    <t>Servicio de limpieza ecológica y retirada selectiva de residuos del edificio administrativo sito en Avda. de España, nº 8-b, de Albacete (Lote 6)</t>
  </si>
  <si>
    <t>044459/2023</t>
  </si>
  <si>
    <t>Sum. medicamento exclusivo Imbruvica (ibrutinib)</t>
  </si>
  <si>
    <t>054802/2023</t>
  </si>
  <si>
    <t>Suministro de cloruro sodico 0,9% 250 ml plástico flexible basado en AM 2019/000150 Lote 46</t>
  </si>
  <si>
    <t>054809/2023</t>
  </si>
  <si>
    <t>Suministro de SEVOFLURANO inhalado para la GAI de Villarrobledo basado en AM 2019/000150 Lote 94</t>
  </si>
  <si>
    <t>068290/2023</t>
  </si>
  <si>
    <t>Suministro de Gasóleo C para los centros dependientes del SESCAM</t>
  </si>
  <si>
    <t>ESERGUI DISTESER, S.L.</t>
  </si>
  <si>
    <t>B95799664</t>
  </si>
  <si>
    <t>044808/2023</t>
  </si>
  <si>
    <t>Adquisición de Duloxetina Oral (Lote 101) durante 24 meses</t>
  </si>
  <si>
    <t>043990/2023</t>
  </si>
  <si>
    <t>Adquisición de "Acido Zoledrónico intravenoso" (Lote 93) convocado por la GAI de Guadalajara basado en AM 2019/000150</t>
  </si>
  <si>
    <t>044713/2023</t>
  </si>
  <si>
    <t>Servicio Exclusivo de mantenimiento de Equipo Tac MX 16 Slice Philips instalado en el servicio de radiodiagnostico del Hnp</t>
  </si>
  <si>
    <t>043723/2023</t>
  </si>
  <si>
    <t>Adquisición de "Rocuronio Bromuro Intravenoso" (Lote 91) Convocado por la GAI de Guadalajara Basado en AM 2019/000150</t>
  </si>
  <si>
    <t>044221/2023</t>
  </si>
  <si>
    <t>Adquisicion de "Mirtazapina oral" (Lote 100) convocado por la GAI de Guadalajara basado en AM 2019/000150</t>
  </si>
  <si>
    <t>044455/2023</t>
  </si>
  <si>
    <t>Basado A.M. 2019/000150 Lote Folitropina Alfa</t>
  </si>
  <si>
    <t>000298/2023</t>
  </si>
  <si>
    <t>CENTRO DE ESTUDIOS DE MATERIALES Y CONTROL DE OBRA,SA (CEMOSA)</t>
  </si>
  <si>
    <t>A29021334</t>
  </si>
  <si>
    <t>043694/2023</t>
  </si>
  <si>
    <t>Arrendamiento sin opción a compra de un Equipo de Exploración Funcional Respiratoria</t>
  </si>
  <si>
    <t>HANS E RÜTH S.A.</t>
  </si>
  <si>
    <t>A58263856</t>
  </si>
  <si>
    <t>044800/2023</t>
  </si>
  <si>
    <t>Contrato basado limpieza centros Cuenca</t>
  </si>
  <si>
    <t>043976/2023</t>
  </si>
  <si>
    <t>Control de Calidad de las obras de construcción del nuevo Centro de Salud de Bargas (Toledo)</t>
  </si>
  <si>
    <t>046575/2023</t>
  </si>
  <si>
    <t>Mantenimiento de instalación, equipo y sistemas de protección contra incendios de los centros de conservación y explotación del Servicio de Carreteras de la D.P. Fomento (TO)</t>
  </si>
  <si>
    <t>EXTINTORES TORRIJOS, S.L.</t>
  </si>
  <si>
    <t>B16142663</t>
  </si>
  <si>
    <t>048674/2023</t>
  </si>
  <si>
    <t>Contratación para la prestación de los servicios de vigilancia, seguridad y protección en el Centro de Atención Especializada al Menor de Toledo</t>
  </si>
  <si>
    <t>044361/2023</t>
  </si>
  <si>
    <t>Servicio de limpieza ecológica y retirada de residuos edificio sede de la Consejería de Fomento, sita en Paseo del Cristo de la Vega, s/n, de Toledo</t>
  </si>
  <si>
    <t>042489/2023</t>
  </si>
  <si>
    <t>Contrato del servicio de limpieza ecológica y retirada selectiva de residuos de edificios en las dependencias de la Delegación Provincial de Hacienda Y AA PP en Toledo (Bajada de Castilla-la Mancha, s/nº)</t>
  </si>
  <si>
    <t>044428/2023</t>
  </si>
  <si>
    <t>Servicio transporte de muestras clínicas, documentación y pedidos entre los centros sanitarios de la Gerencia de Atención Integrada de Talavera de la Reina</t>
  </si>
  <si>
    <t>OCON MANCHEGA DE TRANSPORTES, S.L</t>
  </si>
  <si>
    <t>B45768132</t>
  </si>
  <si>
    <t>044429/2023</t>
  </si>
  <si>
    <t>044430/2023</t>
  </si>
  <si>
    <t>044431/2023</t>
  </si>
  <si>
    <t>044432/2023</t>
  </si>
  <si>
    <t>044433/2023</t>
  </si>
  <si>
    <t>044434/2023</t>
  </si>
  <si>
    <t>044435/2023</t>
  </si>
  <si>
    <t>044436/2023</t>
  </si>
  <si>
    <t>044437/2023</t>
  </si>
  <si>
    <t>044438/2023</t>
  </si>
  <si>
    <t>043758/2023</t>
  </si>
  <si>
    <t>Adquisición de "Sevoflurano inhalado" (Lote 94) convocado por la GAI de Guadalajara Basado en AM 2019/000150</t>
  </si>
  <si>
    <t>043957/2023</t>
  </si>
  <si>
    <t>Adquisición de "Riluzol oral" (Lote 106) convocado por la GAI de Guadalajara basado en AM 2019/000150</t>
  </si>
  <si>
    <t>044389/2023</t>
  </si>
  <si>
    <t>Adquisicion de " Aripiprazol Oral " (Lote 98) convocado por la GAI de Guadalajara basado en AM 2019/000150</t>
  </si>
  <si>
    <t>044407/2023</t>
  </si>
  <si>
    <t>Adquisición de "Duloxetina oral" (Lote 101) convocado por la GAI de Guadalajara basado en AM 2019/000150</t>
  </si>
  <si>
    <t>044534/2023</t>
  </si>
  <si>
    <t>Adquisición de "Rivastigmina transdérmica" (Lote 103) convocado por la GAI de Guadalajara basado en AM 2019/000150</t>
  </si>
  <si>
    <t>048979/2023</t>
  </si>
  <si>
    <t>Lote 98 Aripiprazol oral</t>
  </si>
  <si>
    <t>048984/2023</t>
  </si>
  <si>
    <t>Lote 101 Duloxetina oral</t>
  </si>
  <si>
    <t>048991/2023</t>
  </si>
  <si>
    <t>Lote 103 Rivastigmina transdérmica</t>
  </si>
  <si>
    <t>044703/2023</t>
  </si>
  <si>
    <t>Servicios y Gestión para la compra de espacios publicitarios, para lleva a cabo la difusión y promoción de las actuaciones de la Junta de Comunidades de Castilla-La Mancha</t>
  </si>
  <si>
    <t>WAVEMAKER PUBLICIDAD SPAIN S.L.</t>
  </si>
  <si>
    <t>B81173171</t>
  </si>
  <si>
    <t>044704/2023</t>
  </si>
  <si>
    <t>032262/2023</t>
  </si>
  <si>
    <t>PNSP 11/2023 Servicio de soporte y mantenimiento del programa informático FARMIS-ONCOFARM para la prescripción electrónica de citostáticos en Onco-Hematología, destinado a pacientes de la G.A.I. de Guadalajara.</t>
  </si>
  <si>
    <t>INFORMATICA MEDICO-FARMACEUTICA S.L.</t>
  </si>
  <si>
    <t>B96820154</t>
  </si>
  <si>
    <t>048937/2023</t>
  </si>
  <si>
    <t>PASS 1/2023 Suministro de filtros de agua desechables para la prevención de la legionelosis con destino a la Gerencia de Atención Integrada de Guadalajara</t>
  </si>
  <si>
    <t>AQUA FREE SOLUCION S.L.</t>
  </si>
  <si>
    <t>B99508038</t>
  </si>
  <si>
    <t>048939/2023</t>
  </si>
  <si>
    <t>049545/2023</t>
  </si>
  <si>
    <t>Seguro colectivo de accidentes laborales para empleados de GEACAM S. A., y demás personal adscrito al dispositivo de prevención y extinción de incendios forestales de Castilla - La Mancha.</t>
  </si>
  <si>
    <t>SURNE MUTUA DE SEGUROS Y REASEGUROS A PRIMA FIJA</t>
  </si>
  <si>
    <t>V48083521</t>
  </si>
  <si>
    <t>044406/2023</t>
  </si>
  <si>
    <t>Seguro de Responsabilidad Civil y Patrimonial del Servicio de Salud de Castilla-La Mancha</t>
  </si>
  <si>
    <t>048894/2023</t>
  </si>
  <si>
    <t>LOTE 91 Rocuronio Bromuro Intravenoso</t>
  </si>
  <si>
    <t>048996/2023</t>
  </si>
  <si>
    <t>Lote 106 Riluzol oral</t>
  </si>
  <si>
    <t>050108/2023</t>
  </si>
  <si>
    <t>Suministro de Sildenafilo oral (Lote 55 del A.M. 2019/000150)</t>
  </si>
  <si>
    <t>050079/2023</t>
  </si>
  <si>
    <t>Suministro de Sevoflurano inhalado (Lote 94 del A.M. 2019/000150)</t>
  </si>
  <si>
    <t>050082/2023</t>
  </si>
  <si>
    <t>Suministro de Riluzol Oral (Lote 106 del A.M. 2019/000150)</t>
  </si>
  <si>
    <t>049697/2023</t>
  </si>
  <si>
    <t>medicamentos lote 55 sildenafilo oral</t>
  </si>
  <si>
    <t>043584/2023</t>
  </si>
  <si>
    <t>Servicio de Limpieza del I.E.S. Grisolía (Cuenca)</t>
  </si>
  <si>
    <t>048959/2023</t>
  </si>
  <si>
    <t>CIAF Albaladejito Servicio limpieza ecológica del edificio e instalaciones del centro (contrato basado en AM)</t>
  </si>
  <si>
    <t>049459/2023</t>
  </si>
  <si>
    <t>Lote 93 Acido zoledronico intravenoso (A.M. 2019/000150)</t>
  </si>
  <si>
    <t>049441/2023</t>
  </si>
  <si>
    <t>Contrato Basado en AM de mantenimiento de edificios e instalaciones de la Administración de la JCCM y sus OOAA en Cuenca y provincia.</t>
  </si>
  <si>
    <t>050578/2023</t>
  </si>
  <si>
    <t>BLOQUE IV: grupo J: Antiinfecciosos Sistémicos: Lote 65, Lote 71 y lote 73: Contrato Basado en el  A.M. 2019/000150</t>
  </si>
  <si>
    <t>048990/2023</t>
  </si>
  <si>
    <t>CERSYRA Servicio de limpieza (contrato derivado de AM).</t>
  </si>
  <si>
    <t>CENTRAL DE LIMPIEZA PARA LA MANCHA, S.A (CELIMASA)</t>
  </si>
  <si>
    <t>A13009444</t>
  </si>
  <si>
    <t>049734/2023</t>
  </si>
  <si>
    <t>Medicamentos lote 91 Rocuronio bromuro intravenoso</t>
  </si>
  <si>
    <t>049885/2023</t>
  </si>
  <si>
    <t>Lote 100 Mirtazapina oral</t>
  </si>
  <si>
    <t>049729/2023</t>
  </si>
  <si>
    <t>Medicamentos lote 94 sevoflurano inhalado</t>
  </si>
  <si>
    <t>050054/2023</t>
  </si>
  <si>
    <t>Suministro de Emtricitabina/Tenofovir Dixoproxilo oral 200/245 (Lote 73 del A.M. 2019/000150)</t>
  </si>
  <si>
    <t>050319/2023</t>
  </si>
  <si>
    <t>Servicio de Comedor de CMM</t>
  </si>
  <si>
    <t>COMERSAN COLECTIVIDADES SL</t>
  </si>
  <si>
    <t>b72471352</t>
  </si>
  <si>
    <t>049857/2023</t>
  </si>
  <si>
    <t>medicamentos lote 71 entecavir</t>
  </si>
  <si>
    <t>049852/2023</t>
  </si>
  <si>
    <t>Medicamentos lote 76 Gemcitabina intravenosa</t>
  </si>
  <si>
    <t>049958/2023</t>
  </si>
  <si>
    <t>LOTE 94 Sevoflurano inhalado líquido inhalación vapor</t>
  </si>
  <si>
    <t>050109/2023</t>
  </si>
  <si>
    <t>Lote 93 Acido zoledronico intravenoso</t>
  </si>
  <si>
    <t>050139/2023</t>
  </si>
  <si>
    <t>medicamentos lote 93 zoledronico intravenoso</t>
  </si>
  <si>
    <t>050076/2023</t>
  </si>
  <si>
    <t>Suministro de Rocuronio Bromuro Intravenoso (Lote 91 del A.M. 2019/000150)</t>
  </si>
  <si>
    <t>050576/2023</t>
  </si>
  <si>
    <t>050081/2023</t>
  </si>
  <si>
    <t>Concesión de servicio de ocio activo y saludable a desarrollar en centros de mayores dependientes de la Delegación Provincial de Bienestar Social de Cuenca.</t>
  </si>
  <si>
    <t>ASOCIACION OS ZAGALES</t>
  </si>
  <si>
    <t>G99167314</t>
  </si>
  <si>
    <t>050203/2023</t>
  </si>
  <si>
    <t>medicamentos lote 73 emtricitabina tenofovir</t>
  </si>
  <si>
    <t>054817/2023</t>
  </si>
  <si>
    <t>Suministros de ROCURONIO BROMURO intravenosol para la GAI de Villarrobledo basado en AM 2019/000150 Lote 91</t>
  </si>
  <si>
    <t>050577/2023</t>
  </si>
  <si>
    <t>054818/2023</t>
  </si>
  <si>
    <t>Suministros de ACIDO ZOLEDRONICO intravenoso para la GAI de Villarrobledo basado en AM 2019/000150 Lote 93</t>
  </si>
  <si>
    <t>050326/2023</t>
  </si>
  <si>
    <t>medicamentos lote 100 mirtazapina oral</t>
  </si>
  <si>
    <t>050600/2023</t>
  </si>
  <si>
    <t>Suministro de vehículos todo-terreno y todo-camino para el Cuerpo de Agentes Medioambientales</t>
  </si>
  <si>
    <t>A-Z MOTOR, S.A</t>
  </si>
  <si>
    <t>A18210641</t>
  </si>
  <si>
    <t>050601/2023</t>
  </si>
  <si>
    <t>GRANADA COMUNICACIONES 2012 SLU</t>
  </si>
  <si>
    <t>B18988329</t>
  </si>
  <si>
    <t>054811/2023</t>
  </si>
  <si>
    <t>Suministro de DAPTOMICINA intravenosa  para la GAI de Villarrobledo basado en AM 2019/000150 Lote 65</t>
  </si>
  <si>
    <t>054813/2023</t>
  </si>
  <si>
    <t>Suministro de RILUZOL oral  para la GAI de Villarrobledo basado en AM 2019/000150 Lote 106</t>
  </si>
  <si>
    <t>050194/2023</t>
  </si>
  <si>
    <t>Basado A.M. 2019/000150. Lote 93. Ácido Zoledrónico intravenoso.</t>
  </si>
  <si>
    <t>043895/2023</t>
  </si>
  <si>
    <t>Servicio de Transporte Escolar en Vehículos de de 10 o Mas Plazas en la provincia de Guadalajara para los cursos escolares 2023(desde 1/11)-2024 y 2024-2025 GU-II</t>
  </si>
  <si>
    <t>050609/2023</t>
  </si>
  <si>
    <t>pnsp11/2023 Mantenimiento de Sistemas de Anestesia</t>
  </si>
  <si>
    <t>050185/2023</t>
  </si>
  <si>
    <t>Basado A.M. 2019/000150. Lote 91. Rocuronio bromuro intravenoso.</t>
  </si>
  <si>
    <t>050292/2023</t>
  </si>
  <si>
    <t>Lote 91 Rocuronio Bromuro Intravenoso</t>
  </si>
  <si>
    <t>049676/2023</t>
  </si>
  <si>
    <t>Lote 55 Sildenafilo oral</t>
  </si>
  <si>
    <t>050163/2023</t>
  </si>
  <si>
    <t>Basado A.M. 2019/000150 Lote 55. Sildenafilo oral.</t>
  </si>
  <si>
    <t>050259/2023</t>
  </si>
  <si>
    <t>Basado A.M. 2019/000150. Lote 100. Mirtazapina oral.</t>
  </si>
  <si>
    <t>050298/2023</t>
  </si>
  <si>
    <t>Lote 100 Mirtazapina Oral</t>
  </si>
  <si>
    <t>050572/2023</t>
  </si>
  <si>
    <t>Mantenimiento Integral del Museo de Santa Cruz y filiales, Centro de Restauración y Archivo Histórico Provincial de Toledo</t>
  </si>
  <si>
    <t>050322/2023</t>
  </si>
  <si>
    <t>Concesión servicio kiosco</t>
  </si>
  <si>
    <t>ILUNION RETAIL Y COMERCIALIZACION, SAU</t>
  </si>
  <si>
    <t>A79476941</t>
  </si>
  <si>
    <t>050359/2023</t>
  </si>
  <si>
    <t>servicio de mantenimiento en la Gerencia de coordinación e inspeccion y sus centros dependientes</t>
  </si>
  <si>
    <t>ELECNOR SERVICIOS Y PROYECTOS, S.A.U.</t>
  </si>
  <si>
    <t>050360/2023</t>
  </si>
  <si>
    <t>050361/2023</t>
  </si>
  <si>
    <t>050362/2023</t>
  </si>
  <si>
    <t>050363/2023</t>
  </si>
  <si>
    <t>050192/2023</t>
  </si>
  <si>
    <t>Suministro de energía eléctrica con certificado de origen renovable para los centros dependientes del SESCAM</t>
  </si>
  <si>
    <t>ENDESA ENERGIA, S.A.U.</t>
  </si>
  <si>
    <t>A81948077</t>
  </si>
  <si>
    <t>049968/2023</t>
  </si>
  <si>
    <t>Lote 71 entecavir oral</t>
  </si>
  <si>
    <t>050036/2023</t>
  </si>
  <si>
    <t>Lote 72 abacavir lamivudina oral</t>
  </si>
  <si>
    <t>050168/2023</t>
  </si>
  <si>
    <t>Basado A.M. 2019/000150. Lote 71. Entrecavir oral.</t>
  </si>
  <si>
    <t>050257/2023</t>
  </si>
  <si>
    <t>Basado A.M. 2019/000150. Lote 72. Abacavir/Lamivudina oral.</t>
  </si>
  <si>
    <t>049677/2023</t>
  </si>
  <si>
    <t>Lote 69 Lamivudina Oral</t>
  </si>
  <si>
    <t>044670/2023</t>
  </si>
  <si>
    <t>Contrato de Servicios de Dirección de Obra y Coordinación de Seguridad y Salud de las Obras de Encauzamiento Soterrado del Arroyo Sangüesa a lo largo del Casco Urbano de Cebolla (Toledo). Cofinanciable con fondos MRR</t>
  </si>
  <si>
    <t>PROYECTA 79, S.L.</t>
  </si>
  <si>
    <t>B02528222</t>
  </si>
  <si>
    <t>050550/2023</t>
  </si>
  <si>
    <t>Servicio de Gestion de Residuos Sanitarios producidos en los Centros dependientes del SESCAM</t>
  </si>
  <si>
    <t>049480/2023</t>
  </si>
  <si>
    <t>CLAMBER Servicio de limpieza ecológica del edificio e instalaciones de la Biorrefineria CLAMBER (contrato basado en AM)</t>
  </si>
  <si>
    <t>044053/2023</t>
  </si>
  <si>
    <t>Servicio de Transporte Escolar en Vehículos de de 10 o Mas Plazas en la provincia de Guadalajara para los cursos escolares 2023(desde 1/11)-2024 y 2024-2025</t>
  </si>
  <si>
    <t>AUTOCARES MARÍN COLMENERO,S.L.</t>
  </si>
  <si>
    <t>B19135581</t>
  </si>
  <si>
    <t>044054/2023</t>
  </si>
  <si>
    <t>044064/2023</t>
  </si>
  <si>
    <t>Servicio de Transporte Escolar en Vehículos de de 10 o Mas Plazas en la provincia de Guadalajara para los cursos escolares 2023(desde 1/11)-2024 y 2024-2025 GU-I</t>
  </si>
  <si>
    <t>044065/2023</t>
  </si>
  <si>
    <t>044066/2023</t>
  </si>
  <si>
    <t>044067/2023</t>
  </si>
  <si>
    <t>043893/2023</t>
  </si>
  <si>
    <t>RAMOS BUS S.L.</t>
  </si>
  <si>
    <t>B19137918</t>
  </si>
  <si>
    <t>043898/2023</t>
  </si>
  <si>
    <t>044057/2023</t>
  </si>
  <si>
    <t>044058/2023</t>
  </si>
  <si>
    <t>044059/2023</t>
  </si>
  <si>
    <t>044063/2023</t>
  </si>
  <si>
    <t>AUTOCARES JJL BALLESTEROS S.L</t>
  </si>
  <si>
    <t>B19165059</t>
  </si>
  <si>
    <t>043890/2023</t>
  </si>
  <si>
    <t>GOALVA GIL SL</t>
  </si>
  <si>
    <t>B19238328</t>
  </si>
  <si>
    <t>043896/2023</t>
  </si>
  <si>
    <t>044056/2023</t>
  </si>
  <si>
    <t>048976/2023</t>
  </si>
  <si>
    <t>Arrendamiento sin opción a compra de cuatro módulos prefabricados para aulas destinados a centros públicos docentes dependientes de la Consejeria de Educación, Cultura y Deportes en la provincia de Toledo (2 para el CEIP ¿Pastor Poeta¿ y 2 para el CEIP ¿San José de Calasanz¿ de OCAÑA)</t>
  </si>
  <si>
    <t>048977/2023</t>
  </si>
  <si>
    <t>044062/2023</t>
  </si>
  <si>
    <t>AUTOCARES GARCIA DE LA FUENTE S.L</t>
  </si>
  <si>
    <t>B30596712</t>
  </si>
  <si>
    <t>050199/2023</t>
  </si>
  <si>
    <t>Basado A.M. 2019/000150. Lote 94. Sevoflurano inhalado.</t>
  </si>
  <si>
    <t>049898/2023</t>
  </si>
  <si>
    <t>Lote 106 riluzol oral</t>
  </si>
  <si>
    <t>050166/2023</t>
  </si>
  <si>
    <t>Basado A.M. 2019/000150. Lote 65. Daptomicina intravenosa.</t>
  </si>
  <si>
    <t>050204/2023</t>
  </si>
  <si>
    <t>Basado A.M. 2019/000150. Lote 106. Riluzol oral.</t>
  </si>
  <si>
    <t>050171/2023</t>
  </si>
  <si>
    <t>Basado A.M. 2019/000150. Lote 73. Emtricitabina/Tenofovir Dixoproxilo.</t>
  </si>
  <si>
    <t>050302/2023</t>
  </si>
  <si>
    <t>Lote 73 Emtricitabina Tenofovir Dixoprofilo</t>
  </si>
  <si>
    <t>044068/2023</t>
  </si>
  <si>
    <t>THE BUS ONTIME S.L.</t>
  </si>
  <si>
    <t>B80510761</t>
  </si>
  <si>
    <t>044069/2023</t>
  </si>
  <si>
    <t>044070/2023</t>
  </si>
  <si>
    <t>049489/2023</t>
  </si>
  <si>
    <t>Mantenimiento de jardines de los edificios dependientes de la Delegación Provincial de Economía, Empresas y Empleo en Ciudad Real, basado en el AM 2020/000008 - Lote 5.2</t>
  </si>
  <si>
    <t>050604/2023</t>
  </si>
  <si>
    <t>Mantenimiento incubadoras marca Dräger</t>
  </si>
  <si>
    <t>054827/2023</t>
  </si>
  <si>
    <t>Suministros de MIRTAZAPINA oral para la GAI de Villarrobledo basado en AM 2019/000150 Lote 100</t>
  </si>
  <si>
    <t>054814/2023</t>
  </si>
  <si>
    <t>Suministros de ENTECAVIR oral   para la GAI de Villarrobledo basado en AM 2019/000150 Lote 71</t>
  </si>
  <si>
    <t>049715/2023</t>
  </si>
  <si>
    <t>GU. Chiloeches. IES Peñalba. Arrendamiento sin opción de compra de 3 módulos prefabricados destinados a Centros Públicos docentes dependientes de la Consejería de Educación, Cultura y Deportes.</t>
  </si>
  <si>
    <t>ALQUILERES BARCELO SAEZ S.L.</t>
  </si>
  <si>
    <t>B73278871</t>
  </si>
  <si>
    <t>053495/2023</t>
  </si>
  <si>
    <t>Adquisción Colistimetato de sodio intravenoso 24 meses AM Farmacia 2019/000150-IV Lote 62</t>
  </si>
  <si>
    <t>031363/2023</t>
  </si>
  <si>
    <t>Servicio transporte Intercentros</t>
  </si>
  <si>
    <t>MULTISERVICIOS EMPRESARIALES LARGO SL</t>
  </si>
  <si>
    <t>B45903937</t>
  </si>
  <si>
    <t>053960/2023</t>
  </si>
  <si>
    <t>BLOQUE VI: Otros: lotes 55,91,93,94,95, 98,100,101,103 y 106: Contrato basado en el AM 2019/000150 para la GAI de Hellín.</t>
  </si>
  <si>
    <t>053977/2023</t>
  </si>
  <si>
    <t>068993/2023</t>
  </si>
  <si>
    <t>acido zolendronico vial</t>
  </si>
  <si>
    <t>053968/2023</t>
  </si>
  <si>
    <t>053864/2023</t>
  </si>
  <si>
    <t>riluzol oral. lote 106 derivado de acuerdo marco 2019/000150</t>
  </si>
  <si>
    <t>053867/2023</t>
  </si>
  <si>
    <t>Daptomicina vial para la GAI de Tomelloso (Lote 56 del AM 2019/000150)</t>
  </si>
  <si>
    <t>053988/2023</t>
  </si>
  <si>
    <t>054815/2023</t>
  </si>
  <si>
    <t>Suministro de Emtricitabina/Tenofovir Dixoproxilo comprimidos, para la GAI de Villarrobledo.Lote :73 del A.M 2021/004033</t>
  </si>
  <si>
    <t>054342/2023</t>
  </si>
  <si>
    <t>054345/2023</t>
  </si>
  <si>
    <t>Lote 103 Rivastigmina transdermica</t>
  </si>
  <si>
    <t>054347/2023</t>
  </si>
  <si>
    <t>054821/2023</t>
  </si>
  <si>
    <t>Suministros de ARIPIPRAZOL oral para la GAI de ViLLarrobledo basado en AM 2019/000150 Lote 98</t>
  </si>
  <si>
    <t>054829/2023</t>
  </si>
  <si>
    <t>Suministros de DULOXETINA oral para la GAI de Villarrobledo basado en AM 2019/000150 Lote 101</t>
  </si>
  <si>
    <t>053973/2023</t>
  </si>
  <si>
    <t>053996/2023</t>
  </si>
  <si>
    <t>contrato basado en acuerdo marco de suministro de combustible RESSA</t>
  </si>
  <si>
    <t>054574/2023</t>
  </si>
  <si>
    <t>Contrato basado en el AM 2021/004033  para la adquisición de medicamentos biológicos para la GAI de Hellín.</t>
  </si>
  <si>
    <t>054011/2023</t>
  </si>
  <si>
    <t>Contratación del suministro de arrendamiento mediante servicio de pago por uso de un sistema de comunicación alternativa (lectores oculares) para el Complejo Hospitalario Universitario de Toledo.</t>
  </si>
  <si>
    <t>IRISBOND CROWDBONDING S.L.</t>
  </si>
  <si>
    <t>B75091058</t>
  </si>
  <si>
    <t>054566/2023</t>
  </si>
  <si>
    <t>054364/2023</t>
  </si>
  <si>
    <t>Lote 65 adquisición de  Daptomicina intravenosa (todas) para la Gerencia de Atención Integrada de Ciudad Real  PARA basado en el Acuerdo Marco 2019/000150-IV</t>
  </si>
  <si>
    <t>054399/2023</t>
  </si>
  <si>
    <t>Basado A.M. 2019/000150. Lote 98. Aripiprazol oral.</t>
  </si>
  <si>
    <t>054402/2023</t>
  </si>
  <si>
    <t>Basado A.M. 2019/000150. Lote 103. Rivastigmina transdérmica.</t>
  </si>
  <si>
    <t>054576/2023</t>
  </si>
  <si>
    <t>054560/2023</t>
  </si>
  <si>
    <t>Lote 72 Suministro de Abacavir / Lamivudina oral del Acuerdo Marco para la selección de proveedores de medicamentos, sueros y contrastes para los centros dependientes del SESCAM (2019/000150-IV)</t>
  </si>
  <si>
    <t>054577/2023</t>
  </si>
  <si>
    <t>Lote 71 Adquisición de Entecavir Oral para la GAICR</t>
  </si>
  <si>
    <t>054730/2023</t>
  </si>
  <si>
    <t>medicamentos lote 101 duloxetina oral</t>
  </si>
  <si>
    <t>054381/2023</t>
  </si>
  <si>
    <t>Suministro de FUROSEMIDA intravenosa para la GAI de Villarrobledo. Lote 53 del AM 2019/000150</t>
  </si>
  <si>
    <t>055297/2023</t>
  </si>
  <si>
    <t>Lote 91 Expediente: adjudicación Rocuronio Bromuro intravenoso del acuerdo marco para la selección de proveedores de medicamentos, sueros y contrastes para los centros dependientes del SESCAM (2019/000150-IV)</t>
  </si>
  <si>
    <t>054797/2023</t>
  </si>
  <si>
    <t>Lote 100 Suministro de Mirtazapina oral del para la Gerencia de Atención Integrada de Ciudad Real basado en el Acuerdo Marco 2019/000150-VI</t>
  </si>
  <si>
    <t>054790/2023</t>
  </si>
  <si>
    <t>Lote 106 Suministro de Riluzol oral para la Gerencia de Atención Integrada de Ciudad Real basado en el Acuerdo Marco 2019/000150-VI</t>
  </si>
  <si>
    <t>054747/2023</t>
  </si>
  <si>
    <t>medicamentos lote 98 aripriprazol oral</t>
  </si>
  <si>
    <t>054795/2023</t>
  </si>
  <si>
    <t>medicamentos lote 103 rivastigma transdermica</t>
  </si>
  <si>
    <t>055063/2023</t>
  </si>
  <si>
    <t>067310/2023</t>
  </si>
  <si>
    <t>Servicio de Transporte Escolar en Vehículos de de 10 o Mas Plazas en la provincia de Guadalajara para los cursos escolares 2023(desde 1/12)-2024 y 2024-2025</t>
  </si>
  <si>
    <t>CARMEN REBOLLO MAZARIO</t>
  </si>
  <si>
    <t>***5680**</t>
  </si>
  <si>
    <t>068920/2023</t>
  </si>
  <si>
    <t>Sildenafilo 20 mg. comp.  para la GAI de Tomelloso (Lote 55 del AM 2019/000150)</t>
  </si>
  <si>
    <t>083788/2023</t>
  </si>
  <si>
    <t>mirtazapina comp. lote 100 del acuerdo marco 2019/000150</t>
  </si>
  <si>
    <t>055306/2023</t>
  </si>
  <si>
    <t>Servicio de mantenimiento integral de los centros de Salud de la Gerencia de Atención Integrada de Cuenca</t>
  </si>
  <si>
    <t>053646/2023</t>
  </si>
  <si>
    <t>Contratación del servicio de mantenimiento correctivo, preventivo y legal de las instalaciones de electricidad y alumbrado del Hospital General Universitario perteneciente a la Gerencia de Atención Integrada de Ciudad Real.</t>
  </si>
  <si>
    <t>INDEL FACILITIES S.A.</t>
  </si>
  <si>
    <t>A55497028</t>
  </si>
  <si>
    <t>050649/2023</t>
  </si>
  <si>
    <t>AB-Servicio de limpieza en Archivo Histórico Provincial de Albacete 2023/2025 (tras resolución del TACRC)</t>
  </si>
  <si>
    <t>050664/2023</t>
  </si>
  <si>
    <t>AB-Servicio de limpieza en Museo Provincial de Albacete 2023/2025 (tras resolución del TACRC)</t>
  </si>
  <si>
    <t>055208/2023</t>
  </si>
  <si>
    <t>Contrato basado Servicio de Mantenimiento Integral de Centros Administrativos dependientes de la Delegación Provincial de Bienestar Social en Ciudad Real</t>
  </si>
  <si>
    <t>048278/2023</t>
  </si>
  <si>
    <t>Servicios postales. Lote 1 Correo Ordinario</t>
  </si>
  <si>
    <t>048507/2023</t>
  </si>
  <si>
    <t>Servicios postales. Lote 2 Correo Certificado</t>
  </si>
  <si>
    <t>048555/2023</t>
  </si>
  <si>
    <t>Servicios Postales. Lote 4 Paqueteria</t>
  </si>
  <si>
    <t>048563/2023</t>
  </si>
  <si>
    <t>Servicios Postales. Lote 5 Burofax y Telegrafía</t>
  </si>
  <si>
    <t>054295/2023</t>
  </si>
  <si>
    <t>CLAMBER Mantenimiento equipos protección contra incendios</t>
  </si>
  <si>
    <t>043380/2023</t>
  </si>
  <si>
    <t>Control de Calidad de las obras de construcción del nuevo Centro de Salud de Horcajo de Santiago (Cuenca)</t>
  </si>
  <si>
    <t>067311/2023</t>
  </si>
  <si>
    <t>DOMINGO GARCÍA PÉREZ, S.L.</t>
  </si>
  <si>
    <t>B19034529</t>
  </si>
  <si>
    <t>067306/2023</t>
  </si>
  <si>
    <t>Servicio de Transporte Escolar en Vehículos de de 10 o Mas Plazas en la provincia de Guadalajara para los cursos escolares 2023(desde 1/12)-2024 y 2024-2025 Educación Especial</t>
  </si>
  <si>
    <t>067307/2023</t>
  </si>
  <si>
    <t>067309/2023</t>
  </si>
  <si>
    <t>055207/2023</t>
  </si>
  <si>
    <t>Medicamentos biológicos lote 3 Bevacizumab</t>
  </si>
  <si>
    <t>053557/2023</t>
  </si>
  <si>
    <t>Suministro de Derechos de actualización y soporte de varios progrmas ( Presto,IBM SPSS)</t>
  </si>
  <si>
    <t>068858/2023</t>
  </si>
  <si>
    <t>sevofluorano inh</t>
  </si>
  <si>
    <t>069871/2023</t>
  </si>
  <si>
    <t>rivastigmina parche. lote 103 derivado de acuerdo marco 2019/000150</t>
  </si>
  <si>
    <t>083687/2023</t>
  </si>
  <si>
    <t>duloxetina comp. lote 101 del acuerdo marco 2019/000150</t>
  </si>
  <si>
    <t>067312/2023</t>
  </si>
  <si>
    <t>054319/2023</t>
  </si>
  <si>
    <t>Mantenimiento equipos de dosimetría</t>
  </si>
  <si>
    <t>PTW DOSIMETRIA IBERIA, S.L.U.</t>
  </si>
  <si>
    <t>B98439821</t>
  </si>
  <si>
    <t>055288/2023</t>
  </si>
  <si>
    <t>Plataforma de automatización de procesos y servicios para el desarrollo, integración, puesta en producción y mantenimiento de procesos automatizados mediante tecnología RPA.</t>
  </si>
  <si>
    <t>055289/2023</t>
  </si>
  <si>
    <t>Contratación de servicios de seguridad de centro de operaciones de seguridad (SOC) para la Junta de Comunidades de Castilla-La Mancha.</t>
  </si>
  <si>
    <t>SISTEMAS INFORMATICOS ABIERTOS, S.A.U.</t>
  </si>
  <si>
    <t>A82733262</t>
  </si>
  <si>
    <t>055298/2023</t>
  </si>
  <si>
    <t>Servicios de construcción, ejecución y servicios complementarios de los stands de promoción turística de la Junta de Comunidades de Castilla-La Mancha para las ferias de turismo durante el año 2024.</t>
  </si>
  <si>
    <t>GO GROUP SERVICIOS INTEGRALES DE MARKETING, S.L.</t>
  </si>
  <si>
    <t>B47606280</t>
  </si>
  <si>
    <t>063301/2023</t>
  </si>
  <si>
    <t>Lote 98 Suministro Aripiprazol oral del para la Gerencia de Atención Integrada de Ciudad Real basado en el Acuerdo Marco 2019/000150-VI.</t>
  </si>
  <si>
    <t>063304/2023</t>
  </si>
  <si>
    <t>Lote 103 Suministro de Rivastigmina transdérmica  para la Gerencia de Atención Integrada de Ciudad Real basado en el Acuerdo Marco 2019/000150-VI</t>
  </si>
  <si>
    <t>055302/2023</t>
  </si>
  <si>
    <t>Contrato de patrocinio de la segunda ganadora del II concurso de largometrajes, "Bodegón con fantasmas"</t>
  </si>
  <si>
    <t>FANTASMAS LA PELÍCULA, A.I.E.</t>
  </si>
  <si>
    <t>V10621399</t>
  </si>
  <si>
    <t>063491/2023</t>
  </si>
  <si>
    <t>Servicio de recogida, transporte y tratamiento de los residuos tóxicos y peligrosos generados en centros educativos que imparten enseñanzas de Formación Profesional y otros centros de educación secundaria de Castilla-La Mancha</t>
  </si>
  <si>
    <t>063658/2023</t>
  </si>
  <si>
    <t>063659/2023</t>
  </si>
  <si>
    <t>063662/2023</t>
  </si>
  <si>
    <t>064832/2023</t>
  </si>
  <si>
    <t>El Desarrollo de la Plataforma Digital de Transporte Público Interurbano de Castilla-La Mancha. Plan de Recuperación, Transformación y Resiliencia -Financiado por la Unión Europea-Next Generation EU</t>
  </si>
  <si>
    <t>UTE GMV-SIS-GMV-SGI SAE JCCM</t>
  </si>
  <si>
    <t>U56724792</t>
  </si>
  <si>
    <t>067047/2023</t>
  </si>
  <si>
    <t>Medicamentos lote 54 folitropina alfa</t>
  </si>
  <si>
    <t>063787/2023</t>
  </si>
  <si>
    <t>Suministro de medicamentos, sueros y medios de contraste para los centros dependientes del SESCAM (basado en Acuerdo Marco @2019/000150-VI) Lote 94</t>
  </si>
  <si>
    <t>066959/2023</t>
  </si>
  <si>
    <t>Contrato de patrocinio de la primera ganadora del II concurso de largometrajes, "A la cara"</t>
  </si>
  <si>
    <t>PECADO FILMS, S.L.</t>
  </si>
  <si>
    <t>B92974443</t>
  </si>
  <si>
    <t>067263/2023</t>
  </si>
  <si>
    <t>CLAMBER Mantenimiento de edificios Planta Biorrefinería I+D+i CLAMBER en Puertollano (C.Real)</t>
  </si>
  <si>
    <t>063683/2023</t>
  </si>
  <si>
    <t>Contrato de Servicio de Limpieza I.E.S. Fernando Zóbel  (Cuenca)</t>
  </si>
  <si>
    <t>063647/2023</t>
  </si>
  <si>
    <t>Mantenimiento evolutivo de 2 equipos sistema de angiografía Azurion marca Philips</t>
  </si>
  <si>
    <t>066974/2023</t>
  </si>
  <si>
    <t>CR-SP-23-040  Contrato de suministro de fundentes para vialidad invernal en las carreteras de la comunidad autónoma de Castilla-La Mancha</t>
  </si>
  <si>
    <t>IBERICA DE SALES, S.A.</t>
  </si>
  <si>
    <t>A50003797</t>
  </si>
  <si>
    <t>066976/2023</t>
  </si>
  <si>
    <t>067226/2023</t>
  </si>
  <si>
    <t>Contrato de Mantenimiento y conservación de patios y jardines referida a las diferentes instalaciones de la Consejería de Desarrollo sostenible en el municipio de Toledo, basado en el acuerdo marco de homologación de empresas para la contratación de los servicios de mantenimiento de los edificios de la Junta de Comunidades de Castilla-La Mancha y sus organismos autónomos.</t>
  </si>
  <si>
    <t>067142/2023</t>
  </si>
  <si>
    <t>Suministro Glucosa 5% 100 ml plástico flexible (DAM 2019/000150 lote nº08)</t>
  </si>
  <si>
    <t>067158/2023</t>
  </si>
  <si>
    <t>Suministro de Medicamentos Derivado de Acuerdo Marco Sescam 2019/000150: Parte VI-B OTROS</t>
  </si>
  <si>
    <t>067168/2023</t>
  </si>
  <si>
    <t>067167/2023</t>
  </si>
  <si>
    <t>067287/2023</t>
  </si>
  <si>
    <t>067288/2023</t>
  </si>
  <si>
    <t>066977/2023</t>
  </si>
  <si>
    <t>067289/2023</t>
  </si>
  <si>
    <t>067290/2023</t>
  </si>
  <si>
    <t>067291/2023</t>
  </si>
  <si>
    <t>066968/2023</t>
  </si>
  <si>
    <t>LUCY-SAL SC DE CLM</t>
  </si>
  <si>
    <t>F02289619</t>
  </si>
  <si>
    <t>066970/2023</t>
  </si>
  <si>
    <t>067617/2023</t>
  </si>
  <si>
    <t>Patrocinio publicitario a través de la película  En un lugar de la magia , de José Mota</t>
  </si>
  <si>
    <t>BALAS DE PAJA, A.I.E.</t>
  </si>
  <si>
    <t>V40536500</t>
  </si>
  <si>
    <t>067813/2023</t>
  </si>
  <si>
    <t>Lote 73 Adquisición de  Emtricitabina / Tenofovir dixoproxilo oral del Acuerdo Marco para la selección de proveedores de medicamentos, sueros y contrastes para los centros dependientes del SESCAM (2019/000150-IV)</t>
  </si>
  <si>
    <t>063564/2023</t>
  </si>
  <si>
    <t>Lote 93  Ácido zoledrónico intravenoso del acuerdo marco para la selección de proveedores de medicamentos, sueros y contrastes para los centros dependientes del SESCAM (2019/000150-VI)</t>
  </si>
  <si>
    <t>055311/2023</t>
  </si>
  <si>
    <t>Contratación del servicio de lavado, higienización, planchado, doblado, repaso, reparación, costura y transporte de ropa hospitalaria para el HGUCR y Hospital Psiquiátrico de Ciudad Real</t>
  </si>
  <si>
    <t>ILUNION TEXTIL, S.A.U</t>
  </si>
  <si>
    <t>A24072068</t>
  </si>
  <si>
    <t>005014/2023</t>
  </si>
  <si>
    <t>Contrato basado suministro combustible RESSA 2024-25.</t>
  </si>
  <si>
    <t>053627/2023</t>
  </si>
  <si>
    <t>Contrato Basado de suministro de combustible de automoción para vehículos de la JCCM adscritos a los Servicios Centrales de la Consejería de Hacienda, Administraciones Públicas y Transformación Digital con la empresa RED ESPAÑOLA DE SERVICIOS, S.A.U</t>
  </si>
  <si>
    <t>067637/2023</t>
  </si>
  <si>
    <t>Servicio de mantenimiento preventivo/correctivo equipo lector de dosímetros, marca HARSHAW-THERMO, modelo 3500</t>
  </si>
  <si>
    <t>APLICACIONES TECNOLÓGICAS, S.A.</t>
  </si>
  <si>
    <t>A46309688</t>
  </si>
  <si>
    <t>021955/2023</t>
  </si>
  <si>
    <t>Contrato Basado Energía Eléctrica 2024 y 2025</t>
  </si>
  <si>
    <t>054518/2023</t>
  </si>
  <si>
    <t>Suministro de energía eléctrica para el IESO Orden de Santiago  de Horcajo de Santiago (Cuenca). Contrato derivado AM 2018/007221-L3</t>
  </si>
  <si>
    <t>055260/2023</t>
  </si>
  <si>
    <t>Suministro de energía eléctrica para el Palacio Ducal de Pastrana</t>
  </si>
  <si>
    <t>043515/2022</t>
  </si>
  <si>
    <t>Suministro de energía eléctrica para el CRIEC de Carboneras de Guadazaón (Cuenca). Contrato derivado AM 2018/007221-L3</t>
  </si>
  <si>
    <t>068117/2023</t>
  </si>
  <si>
    <t>Mantenimiento Integral de Endoscopios Rígidos, Instrumental y Equipamiento.</t>
  </si>
  <si>
    <t>005017/2023</t>
  </si>
  <si>
    <t>Contrato basado suministro combustible SOLRED 2024-25.</t>
  </si>
  <si>
    <t>044349/2023</t>
  </si>
  <si>
    <t>Suministro de combustible de automoción para vehículos de la JCCM adscritos a los Servicios Centrales de la Consejería de Hacienda, Administraciones Públicas y Transformación Digital con la empresa SOLRED, S.A.</t>
  </si>
  <si>
    <t>055062/2023</t>
  </si>
  <si>
    <t>Contrato basado de suministro de combustible de automoción para vehículos adscritos a Parque Móvil de Servicios Generales de la JCCM con la empresa SOLRED, S.A.</t>
  </si>
  <si>
    <t>068594/2023</t>
  </si>
  <si>
    <t>Contrato basado Servicio de Mantenimiento Integral de Centros Administrativos dependientes de la Delegación Provincial de Bienestar Social en Guadalajara</t>
  </si>
  <si>
    <t>AVIO SOLUCIONES INTEGRADAS, S.A.U.</t>
  </si>
  <si>
    <t>A87045498</t>
  </si>
  <si>
    <t>054733/2023</t>
  </si>
  <si>
    <t>Suministro de certificados de profesionalidad que se expidan por parte de la JCCM</t>
  </si>
  <si>
    <t>DIDOSEG DOCUMENTOS S.A.</t>
  </si>
  <si>
    <t>A87176590</t>
  </si>
  <si>
    <t>085879/2023</t>
  </si>
  <si>
    <t>Patios y jardines - Mantenimiento y conservación - Acuerdo Marco mantenimiento</t>
  </si>
  <si>
    <t>053992/2023</t>
  </si>
  <si>
    <t>Mantenimiento para los tratamientos preventivos y correctivos de la legionella en D.P. y Centros dependientes.</t>
  </si>
  <si>
    <t>GRUPO AMIAB SERVICIOS HIGIENICOS SANITARIOS SLU</t>
  </si>
  <si>
    <t>B02477446</t>
  </si>
  <si>
    <t>068134/2023</t>
  </si>
  <si>
    <t>GU. Servicio de limpieza y recogida selectiva de residuos en CEPA Río Sorbe de Guadalajara para los ejercicios 2024 y 2025</t>
  </si>
  <si>
    <t>085200/2023</t>
  </si>
  <si>
    <t>GU. Limpieza de la Biblioteca pública del Estado en Guadalajara desde 01/01/2024 a 31/12/2025. Derivado de AM</t>
  </si>
  <si>
    <t>067639/2023</t>
  </si>
  <si>
    <t>Mantenimiento de las cámaras frigoríficas</t>
  </si>
  <si>
    <t>INGEREIN SLU</t>
  </si>
  <si>
    <t>B13400304</t>
  </si>
  <si>
    <t>063788/2023</t>
  </si>
  <si>
    <t>Mantenimiento Equipos de Cocina</t>
  </si>
  <si>
    <t>LAGAIN PROFESSIONAL,S.L.</t>
  </si>
  <si>
    <t>B14665780</t>
  </si>
  <si>
    <t>055305/2023</t>
  </si>
  <si>
    <t>Lote 94 Sevoflurano inhalado del Acuerdo Marco para la selección de proveedores de medicamentos, sueros y contrastes para los centros dependientes del SESCAM (2019/000150-VI)</t>
  </si>
  <si>
    <t>067801/2023</t>
  </si>
  <si>
    <t>Lote 101 Suministro de Duloxetina oral del para la Gerencia de Atención Integrada de Ciudad Real basado en el Acuerdo Marco 2019/000150-VI</t>
  </si>
  <si>
    <t>067659/2023</t>
  </si>
  <si>
    <t>Mantenimiento preventivo de respiradores marca Maquet, instalados en el Hospital General Universitario de Ciudad Real.</t>
  </si>
  <si>
    <t>053556/2023</t>
  </si>
  <si>
    <t>SEYS CAD SYSTEMS, S.L.</t>
  </si>
  <si>
    <t>B86961877</t>
  </si>
  <si>
    <t>085704/2023</t>
  </si>
  <si>
    <t>Transporte mensajería y paquetería</t>
  </si>
  <si>
    <t>ORBITAL SOLUTIONS, S.L.</t>
  </si>
  <si>
    <t>B88214598</t>
  </si>
  <si>
    <t>067615/2023</t>
  </si>
  <si>
    <t>Arrendamiento sin opción a compra de un módulo prefabricado para aula destinado a centro público docente en el CEIP "SAN JUAN DE YEPES" DE YEPES (TOLEDO)</t>
  </si>
  <si>
    <t>068264/2023</t>
  </si>
  <si>
    <t>Gu. Servicio de limpieza Centros de Educación Secundaria. Año 2024. Zona C</t>
  </si>
  <si>
    <t>068265/2023</t>
  </si>
  <si>
    <t>Gu. Servicio de limpieza Centros de Educación Secundaria. Año 2024. Zona D</t>
  </si>
  <si>
    <t>067090/2023</t>
  </si>
  <si>
    <t>Contrato basado en Acuerdo Marco suministro eléctrico GUADALAJARA centro 24H</t>
  </si>
  <si>
    <t>000138/2024</t>
  </si>
  <si>
    <t>Suministro de planta forestal para repoblación con propiedades autóctonas para su adaptación y desarrollo en zonas afectadas por incendios forestales en Castilla - La Mancha, como proyectos vinculados al Plan de Recuperación, Transformación y Resiliencia. Componente 4 - Inversión C4.I4.</t>
  </si>
  <si>
    <t>EL EJIDILLO VIVEROS INTEGRALES S.L.</t>
  </si>
  <si>
    <t>B40011934</t>
  </si>
  <si>
    <t>068900/2023</t>
  </si>
  <si>
    <t>Servicio de consultoría en comercio exterior para el mercado de Estados Unidos y Canadá para 2024, cofinanciable en un 80% por el programa operativo regional Feder 2021-2027 de Castilla-La Mancha</t>
  </si>
  <si>
    <t>TABS INC.</t>
  </si>
  <si>
    <t>***5953**</t>
  </si>
  <si>
    <t>000082/2024</t>
  </si>
  <si>
    <t>Suministro de lencería para la Gerencia de Atención Integrada de Almansa</t>
  </si>
  <si>
    <t>EL CORTE INGLES, S.A.</t>
  </si>
  <si>
    <t>A28017895</t>
  </si>
  <si>
    <t>000788/2024</t>
  </si>
  <si>
    <t>Suministro de combustible para vehículos oficiales adscritos a la DP de la Consejería de Desarrollo sostenible en Cuenca, destinados en la Demarcación territorial de Cañete.</t>
  </si>
  <si>
    <t>LUIS MARTÍNEZ LOZANO</t>
  </si>
  <si>
    <t>***2379**</t>
  </si>
  <si>
    <t>000190/2024</t>
  </si>
  <si>
    <t>Papel ecológico 80 gr GAI de Albacete</t>
  </si>
  <si>
    <t>BENITEZ PAUBLETE SL</t>
  </si>
  <si>
    <t>B11270097</t>
  </si>
  <si>
    <t>000047/2024</t>
  </si>
  <si>
    <t>Arrendamiento sin opcion a compra de un modulo prefabricado para aula en el CEIP Santa Maria Magdalena de Chozas de Canales</t>
  </si>
  <si>
    <t>000048/2024</t>
  </si>
  <si>
    <t>Arrendamiento sin opción a compra de un módulo para aula en el CEIP "San Nicolás" de Méntrida (Toledo)</t>
  </si>
  <si>
    <t>000049/2024</t>
  </si>
  <si>
    <t>Arrendamiento sin opcion a compra de un modulo prefabricado para aula en el CEIP Luis Solana de Mentrida</t>
  </si>
  <si>
    <t>000774/2024</t>
  </si>
  <si>
    <t>Actualización del Mantinamiento del Sistema de Información del Laboratorio de la GAI de Villarrobledo</t>
  </si>
  <si>
    <t>085669/2023</t>
  </si>
  <si>
    <t>Gestión integral de servicios del edificio sede de la Presidencia de la Junta de Comunidades de Castilla La Mancha, situado en la Plaza del Conde nº 2, de Toledo.</t>
  </si>
  <si>
    <t>000156/2024</t>
  </si>
  <si>
    <t>Contrato de Servicios de Dirección Facultativa y Coordinación de Seguridad y Salud en las Obras de Mejora de la Red de Abastecimiento de Agua Potable de Mahora (Albacete). Actuación Cofinanciada con fondos MRR</t>
  </si>
  <si>
    <t>ECINGEN, S.L.</t>
  </si>
  <si>
    <t>B13445341</t>
  </si>
  <si>
    <t>000154/2024</t>
  </si>
  <si>
    <t>Contrato de Servicios de Dirección Facultativa y Coordinación de Seguridad y Salud de Obras de Mejora del Abastecimiento y Reducción de Pérdidas en Redes de Agua Potable en Priego (Cuenca). Actuación cofinanciada con fondos MRR</t>
  </si>
  <si>
    <t>M.E.G.A. INGENIERIA, CONSTRUCCIONES Y SEGURIDAD, S.L.P.U</t>
  </si>
  <si>
    <t>B42664516</t>
  </si>
  <si>
    <t>050165/2023</t>
  </si>
  <si>
    <t>Servicio de limpieza ecológica y retirada selectiva de residuos del edificio sede de la Escuela de Administración Regional, limpieza de cristales de centros dependientes de la Consejería de Hacienda, Administraciones Públicas y Transformación Digital en Toledo y zonas exteriores del Archivo Regional.</t>
  </si>
  <si>
    <t>000155/2024</t>
  </si>
  <si>
    <t>Contrato de Servicios de Dirección Facultativa y Coordinación de Seguridad y Salud de Obras de Renovación de la Red de Agua Potable del municipio de Casas de Ves (Albacete). Actuación cofinanciada con fondos MRR</t>
  </si>
  <si>
    <t>000459/2024</t>
  </si>
  <si>
    <t>Suministro de energía eléctrica en edificios de la Presidencia de la JCCM en la provincia de Toledo</t>
  </si>
  <si>
    <t>000948/2024</t>
  </si>
  <si>
    <t>Servicio de Cuidadores/Monitores de comedores escolares para centros educativos de la provincia de Cuenca para el curso escolar 2023/2024</t>
  </si>
  <si>
    <t>SUPERNOVA ASISTENCIAS, S.L.U.</t>
  </si>
  <si>
    <t>B94011665</t>
  </si>
  <si>
    <t>000949/2024</t>
  </si>
  <si>
    <t>000950/2024</t>
  </si>
  <si>
    <t>000951/2024</t>
  </si>
  <si>
    <t>000952/2024</t>
  </si>
  <si>
    <t>000856/2024</t>
  </si>
  <si>
    <t>Suministro de energía eléctrica, en el edificio sede de la Consejería de Fomento, situado en Paseo del Cristo de la Vega, s/n de Toledo.</t>
  </si>
  <si>
    <t>000876/2024</t>
  </si>
  <si>
    <t>Suministro de munición para las actividades de formación de tiro policial de la Escuela de Protección Ciudadana</t>
  </si>
  <si>
    <t>ARMERIA DEL CARMEN SL</t>
  </si>
  <si>
    <t>B02825081</t>
  </si>
  <si>
    <t>004999/2024</t>
  </si>
  <si>
    <t>Servicios Cmmplay</t>
  </si>
  <si>
    <t>ADAVAN SISTEMAS S.L.</t>
  </si>
  <si>
    <t>B85649960</t>
  </si>
  <si>
    <t>000926/2024</t>
  </si>
  <si>
    <t>Suministro de emisores (collares) GPS destinados al seguimiento del lince ibérico al amparo del proyecto Life LYNXCONNECT</t>
  </si>
  <si>
    <t>DEIMOS SPACE, SLU</t>
  </si>
  <si>
    <t>B83028084</t>
  </si>
  <si>
    <t>000908/2024</t>
  </si>
  <si>
    <t>Suministro de energía eléctrica con certificado de origen renovable para los edificios de la Administración de la Junta de Comunidades de Castilla-La Mancha adscritos a la Consejería de Hacienda, Administraciones Públicas y Transformación Digital.</t>
  </si>
  <si>
    <t>004560/2024</t>
  </si>
  <si>
    <t>Gu.Transporte Escolar..Ruta 120 Educacion Especial.Curso 2023(desde 1/febrero)-2024 y 2024-2025.</t>
  </si>
  <si>
    <t>004673/2024</t>
  </si>
  <si>
    <t>Actualización y mantenimiento de los sistemas de información de los laboratorios</t>
  </si>
  <si>
    <t>004769/2024</t>
  </si>
  <si>
    <t>Servicio de mantenimiento anual del software de contabilidad SIGRID 3.X, durante el año 2024.</t>
  </si>
  <si>
    <t>CEGID SMB S.A.U.</t>
  </si>
  <si>
    <t>A08147811</t>
  </si>
  <si>
    <t>000683/2024</t>
  </si>
  <si>
    <t>Limpieza de la Archivo Histórico Provincial en Ciudad Real.(Del 10-3-2024 al 31-05-25)</t>
  </si>
  <si>
    <t>005663/2024</t>
  </si>
  <si>
    <t>Servicios de Unidad Móvil para Eventos</t>
  </si>
  <si>
    <t>TRIAKONTA, S.L.</t>
  </si>
  <si>
    <t>B45417755</t>
  </si>
  <si>
    <t>000797/2024</t>
  </si>
  <si>
    <t>Limpieza de la Biblioteca publica del Estado en Ciudad Real.(Del 10-3-2024 al 31-05-25)</t>
  </si>
  <si>
    <t>005104/2024</t>
  </si>
  <si>
    <t>Servicio de limpieza ecológica y retirada selectiva de residuos de los edificios e instalaciones de GEACAM S. A., en la provincia de Guadalajara, basado en el Acuerdo Marco nº: 2021/016601 de la JCCM. LOTE 4.1</t>
  </si>
  <si>
    <t>005103/2024</t>
  </si>
  <si>
    <t>Servicio de limpieza ecológica y retirada selectiva de residuos de los edificios e instalaciones de GEACAM S. A., en la provincia de Cuenca, basado en el Acuerdo Marco 2021/016601 de la JCCM - LOTE 3.1</t>
  </si>
  <si>
    <t>005058/2024</t>
  </si>
  <si>
    <t>Servicio de limpieza ecológica y retirada selectiva de residuos de los edificios e instalaciones de GEACAM S. A., en la provincia de Albacete, basado en el Acuerdo Marco Nº. 2021/016601 de la JCCM. LOTE 1.1.</t>
  </si>
  <si>
    <t>005063/2024</t>
  </si>
  <si>
    <t>Servicio de limpieza ecológica y retirada selectiva de residuos de los edificios e instalaciones de la empresa pública GEACAM S. A., en la provincia de Ciudad Real, basado en el Acuerdo Marco nº: 2021/016601 de la JCCM- LOTE 2.1.</t>
  </si>
  <si>
    <t>005066/2024</t>
  </si>
  <si>
    <t>Servicio de limpieza ecológica y retirada selectiva de residuos de los edificios e instalaciones de GEACAM S. A., en la provincia de Toledo, basado en el Acuerdo Marco nº: 2021/016601 de la JCCM. LOTE 5.2.</t>
  </si>
  <si>
    <t>000646/2024</t>
  </si>
  <si>
    <t>Contrato de Servicios de Dirección Facultativa y Coordinación de Seguridad y Salud de Obras de Mejoras en la Red de Abastecimiento de Mascaraque (Toledo). Actuación cofinanciada con fondos MRR.</t>
  </si>
  <si>
    <t>TORUS 23, S.L.</t>
  </si>
  <si>
    <t>B44615193</t>
  </si>
  <si>
    <t>005055/2024</t>
  </si>
  <si>
    <t>Servicio de apoyo a la gestión para el desarrollo del proyecto de consorcio Erasmus+ nº 2023-1-ES01-KA121-VET-000129904 denominado  VET: Training Together .</t>
  </si>
  <si>
    <t>ONECO CONSULTING SL.</t>
  </si>
  <si>
    <t>B91059931</t>
  </si>
  <si>
    <t>005230/2024</t>
  </si>
  <si>
    <t>Servicio de asistencia técnica para la revisión mensual, anual y mantenimiento de quirófanos, salas urgencias, salas de R.X., boxes U.C.I., sala hemodinámica, y salas de endoscopias en el Hospital Virgen de la Luz, en el C.E.D.T. de Tarancón y en el C.E.D.T.  de Motilla del Palancar.</t>
  </si>
  <si>
    <t>000813/2024</t>
  </si>
  <si>
    <t>Contrato de Servicios de Dirección Facultativa y Coordinación de Seguridad y Salud en las Obras de Mejora de Abastecimiento y Reducción de Pérdidas en las Redes de Abastecimiento de San Pedro (Albacete). Actuación Cofinanciada con fondos MRR</t>
  </si>
  <si>
    <t>005400/2024</t>
  </si>
  <si>
    <t>Vigilantes de Seguridad y Recepcionistas en Albacete</t>
  </si>
  <si>
    <t>005358/2024</t>
  </si>
  <si>
    <t>Servicio de Intervención psicológica en la Residencia de Mayores "Las Pocitas del Prior" de Puertollano y Residencia de Mayores "Virgen de Peñarroya" de Argamasilla de Alba</t>
  </si>
  <si>
    <t>CLINICA LFC S.L.</t>
  </si>
  <si>
    <t>B13607213</t>
  </si>
  <si>
    <t>005357/2024</t>
  </si>
  <si>
    <t>ASOCIACIÓN TE AYUDO</t>
  </si>
  <si>
    <t>G13529706</t>
  </si>
  <si>
    <t>005326/2024</t>
  </si>
  <si>
    <t>Mantenimiento periódico de la flota de vehículos ligeros de la administración de la junta de comunidades de castilla-la mancha y sus organismos autónomos- Delegación de Fomento- lote 2.3 Puertollano</t>
  </si>
  <si>
    <t>EUROMASTER AUTOMOCIÓN Y SERVICIOS, S.A.U.</t>
  </si>
  <si>
    <t>A41014523</t>
  </si>
  <si>
    <t>005327/2024</t>
  </si>
  <si>
    <t>Mantenimiento periódico de la flota de vehículos ligeros de la administración de la junta de comunidades de castilla-la mancha y sus organismos autónomos- delegación de Fomento-  lote 2.2 Tomelloso</t>
  </si>
  <si>
    <t>005325/2024</t>
  </si>
  <si>
    <t>Mantenimiento periódico de la flota de vehículos ligeros de la administración de la junta de comunidades de castilla-la mancha y sus organismos autónomos- Delegación de fomento- - lote 2.4 Valdepeñas</t>
  </si>
  <si>
    <t>DELFIN SERVICIO INTEGRAL, S.L.U.</t>
  </si>
  <si>
    <t>B53257879</t>
  </si>
  <si>
    <t>000804/2024</t>
  </si>
  <si>
    <t>lote 5.5 madridejos revisiones periodicas del motor y anejos y sustitucion, reparacion y ajuste de neumaticos</t>
  </si>
  <si>
    <t>ANTONIO GUERRA TORIBIO (IRELSA)</t>
  </si>
  <si>
    <t>***0396**</t>
  </si>
  <si>
    <t>005273/2024</t>
  </si>
  <si>
    <t>Mantenimiento vehículos lote 3.4. Tarancon</t>
  </si>
  <si>
    <t>LIBRADO MAQUINARIA, S.A.</t>
  </si>
  <si>
    <t>A16014912</t>
  </si>
  <si>
    <t>005403/2024</t>
  </si>
  <si>
    <t>Contrato basado combustible automoción delegación provincial sanidad Guadalajara - RESSA</t>
  </si>
  <si>
    <t>006165/2024</t>
  </si>
  <si>
    <t>Mantenimiento del sistema informático de los laboratorios de hematología, microbiología y análisis clínicos</t>
  </si>
  <si>
    <t>WERFEN ESPAÑA S.A.U.</t>
  </si>
  <si>
    <t>A28114742</t>
  </si>
  <si>
    <t>005379/2024</t>
  </si>
  <si>
    <t>Mantenimiento de la flota de vehículos ligeros Lote 2.2 Tomelloso</t>
  </si>
  <si>
    <t>005380/2024</t>
  </si>
  <si>
    <t>Mantenimiento de la flota de vehículos ligeros Lote 2.3 Puertollano</t>
  </si>
  <si>
    <t>005507/2024</t>
  </si>
  <si>
    <t>Mantenimiento periódico y sustitución de neumáticos de vehículos ligeros del IVICAM en Tomellloso (Ciudad Real). lote 2.2 AM 2023/004416</t>
  </si>
  <si>
    <t>005602/2024</t>
  </si>
  <si>
    <t>Revisiones Periódicas del motor y anejos, sustitución, reparación y ajuste de neumáticos del vehículo de la Delegación de la JCCM en Guadalajara.</t>
  </si>
  <si>
    <t>005311/2024</t>
  </si>
  <si>
    <t>Revisiones Periódicas del motor y anejos, sustitución, reparación y ajuste de neumáticos del vehículo de la Delegación de la JCCM en Toledo.</t>
  </si>
  <si>
    <t>NEUMATICOS GUTY SA</t>
  </si>
  <si>
    <t>A45202918</t>
  </si>
  <si>
    <t>005516/2024</t>
  </si>
  <si>
    <t>Servicio de actualización del software del sistema de vigilancia, almacenamiento y gestión obstétrica (centralita del paritorio) del servicio de ginecología y obstetricia</t>
  </si>
  <si>
    <t>004557/2024</t>
  </si>
  <si>
    <t>Suministro de energía eléctrica de origen renovable en CUPS de Hacienda AA.PP. y Transformación Digital de Guadalajara</t>
  </si>
  <si>
    <t>005275/2024</t>
  </si>
  <si>
    <t>Suministro de energía eléctrica para la Oficina de Empleo de Pastrana</t>
  </si>
  <si>
    <t>044028/2023</t>
  </si>
  <si>
    <t>Suministro Electricidad Biblioteca Publica Ciudad Real años 2024-2025</t>
  </si>
  <si>
    <t>005293/2024</t>
  </si>
  <si>
    <t>Mantenimiento vehículos AM 2024 lote 3.3 Motilla del Palancar</t>
  </si>
  <si>
    <t>005399/2024</t>
  </si>
  <si>
    <t>Contrato basado combustible automoción Delegación Provincial Sanidad Guadalajara - Solred</t>
  </si>
  <si>
    <t>005512/2024</t>
  </si>
  <si>
    <t>contrato mantenimiento edificios delelg prov agri, gan y des rural guadalajara</t>
  </si>
  <si>
    <t>005601/2024</t>
  </si>
  <si>
    <t>Servicio de mantenimiento, limpieza y conserjería en el Vivero de Empresas de Talavera de la Reina (Toledo)</t>
  </si>
  <si>
    <t>005244/2024</t>
  </si>
  <si>
    <t>Suministro de energía eléctrica con certificado de origen renovable para las zonas comunes del Centro de Instalación de Empresas I de Toledo (CIE I) propiedad de GICAMAN.</t>
  </si>
  <si>
    <t>005245/2024</t>
  </si>
  <si>
    <t>Suministro de energía eléctrica en la promoción de viviendas sin finalizar de las 86 VPO de Toledo (parcela R-7), propiedad de GICAMAN.</t>
  </si>
  <si>
    <t>005263/2024</t>
  </si>
  <si>
    <t>Suministro de energía eléctrica con certificado de origen renovable para las zonas comunes del Vivero de Empresas de Talavera de la Reina (Toledo), propiedad de GICAMAN</t>
  </si>
  <si>
    <t>005365/2024</t>
  </si>
  <si>
    <t>Contrato basado suministro energía eléctrica Edificio Sto. Tomás de Villanueva (Delegación), del 01-04-2024 al 31-03-2025.</t>
  </si>
  <si>
    <t>005367/2024</t>
  </si>
  <si>
    <t>Contrato basado suministro energía eléctrica Edificio Carlos López Bustos, 2 (Delegación), del 01-04-2024 al 31-03-2025</t>
  </si>
  <si>
    <t>005368/2024</t>
  </si>
  <si>
    <t>Contrato basado suministro energía eléctrica Cabañeros, del 01-04-2024 al 31-03-2025</t>
  </si>
  <si>
    <t>005370/2024</t>
  </si>
  <si>
    <t>Contrato basado suministro energía eléctrica Ntra. Sra. del Carmen, del 01-04-2024 al 31-03-2025</t>
  </si>
  <si>
    <t>005371/2024</t>
  </si>
  <si>
    <t>Contrato basado suministro energía eléctrica Gregorio Marañón, del 01-04-2024 al 31-03-2025</t>
  </si>
  <si>
    <t>005383/2024</t>
  </si>
  <si>
    <t>Contrato basado suministro energía eléctrica Pocitas del Prior, del 01-04-2024 al 31-03-2025</t>
  </si>
  <si>
    <t>005384/2024</t>
  </si>
  <si>
    <t>Contrato basado suministro energía eléctrica Piso Tutelado del 01-04-2024 al 31-03-2025.</t>
  </si>
  <si>
    <t>005385/2024</t>
  </si>
  <si>
    <t>Contrato basado suministro energía eléctrica Centro Base Del 01-04-2024 al 31-03-2025</t>
  </si>
  <si>
    <t>005386/2024</t>
  </si>
  <si>
    <t>Contrato basado suministro energía eléctrica Guadiana 2 del 01-04-2024 al 31-03-2025</t>
  </si>
  <si>
    <t>005387/2024</t>
  </si>
  <si>
    <t>Contrato basado suministro energía eléctrica Guadiana 1 del 01-04-2024 AL 31-03-2025</t>
  </si>
  <si>
    <t>005515/2024</t>
  </si>
  <si>
    <t>Mantenimiento general de edificios e instalaciones en Guadalajara y provincia</t>
  </si>
  <si>
    <t>FULTON SERVICIOS INTEGRALES S.A.</t>
  </si>
  <si>
    <t>A97152094</t>
  </si>
  <si>
    <t>005427/2024</t>
  </si>
  <si>
    <t>Contrato basado del servicio de mantenimiento de instalaciones, equipos y sistemas de protección contra incendios en edificios sede de los servicios centrales de la Consejería de Hacienda, Administraciones Públicas y Transformación Digital en Toledo.</t>
  </si>
  <si>
    <t>005295/2024</t>
  </si>
  <si>
    <t>Revisiones Periódicas del motor y anejos, sustitución, reparación y ajuste de neumáticos del vehículo de la Delegación de la JCCM en Albacete.</t>
  </si>
  <si>
    <t>NEUMATICOS LLANOS S.L.</t>
  </si>
  <si>
    <t>B02545788</t>
  </si>
  <si>
    <t>005346/2024</t>
  </si>
  <si>
    <t>Contrato basado para las revisiones periódicas del motor y anejos, así como la sustitución, reparación y ajuste de neumáticos de los vehículos de la Delegación Provincial de Cuenca.</t>
  </si>
  <si>
    <t>ACCESORIOS AUTOMOCIÓN CUENCA, S.L</t>
  </si>
  <si>
    <t>B16292807</t>
  </si>
  <si>
    <t>005356/2024</t>
  </si>
  <si>
    <t>Mantenimiento de vehículos lote 3.1. Cuenca</t>
  </si>
  <si>
    <t>005316/2024</t>
  </si>
  <si>
    <t>Revisiones periódicas del motor y anejos de los vehículos de la Delegación de Servicios de la JCCM en Molina de Aragón (Guadalajara)</t>
  </si>
  <si>
    <t>MOLINA MOTOR, S.L.</t>
  </si>
  <si>
    <t>B19152412</t>
  </si>
  <si>
    <t>014287/2024</t>
  </si>
  <si>
    <t>PNSP 2/2024 Servicio de mantenimiento de los sistemas de control de las instalaciones de la empresa Honeywell en el Hospital Universitario de la G.A.i. de Guadalajara</t>
  </si>
  <si>
    <t>005347/2024</t>
  </si>
  <si>
    <t>Mantenimiento del vehículo oficial adscrito al Consejo Consultivo de Castilla-la Mancha desde el 01/04/2024 al 31/03/2025</t>
  </si>
  <si>
    <t>TALLERES LUNA ALCANTARA</t>
  </si>
  <si>
    <t>B45390820</t>
  </si>
  <si>
    <t>000858/2024</t>
  </si>
  <si>
    <t>lote 5.4 ILLESCAS-revisiones periodicas del motor y anejos y sustitucion, reparacion y ajuste de neumaticos</t>
  </si>
  <si>
    <t>ARRIERO YEPES,S.L.</t>
  </si>
  <si>
    <t>B45830890</t>
  </si>
  <si>
    <t>004671/2024</t>
  </si>
  <si>
    <t>Contrato mantenimiento flota vehículos ligeros Lote 1.2 Hellín</t>
  </si>
  <si>
    <t>005008/2024</t>
  </si>
  <si>
    <t>lote 5.1 toledo Revisiones periodicas del  motor y anejos y sustitucion, reparacion y ajustes de neumaticos</t>
  </si>
  <si>
    <t>005381/2024</t>
  </si>
  <si>
    <t>Mantenimiento de la flota de vehículos ligeros Lote 2.4 Valdepeñas</t>
  </si>
  <si>
    <t>005382/2024</t>
  </si>
  <si>
    <t>Mantenimiento de la flota de vehículos ligeros Lote 2.7 Alcázar de San Juan</t>
  </si>
  <si>
    <t>005405/2024</t>
  </si>
  <si>
    <t>CERSYRA Mantenimiento periódico y sustitución de neumáticos Lote 2.4 en Valdepeñas (C.R) AM 2023/004416</t>
  </si>
  <si>
    <t>005414/2024</t>
  </si>
  <si>
    <t>Mantenimiento de vehículos lote 3.10 Villares</t>
  </si>
  <si>
    <t>005533/2024</t>
  </si>
  <si>
    <t>PNSP 1-2024 Mantenimiento equipo Somaton Go Top del CEDT de Azuqueca de la GAI de Guadalajara</t>
  </si>
  <si>
    <t>010600/2024</t>
  </si>
  <si>
    <t>Mantenimiento de equipos de alta tecnología marca Siemens de la GAI de Manzanares</t>
  </si>
  <si>
    <t>005343/2024</t>
  </si>
  <si>
    <t>Suministro de panadería con destino a centros residenciales dependientes de la Delegación Provincial de Bienestar Social en Ciudad Real</t>
  </si>
  <si>
    <t>PANAMAN 2022 S.L.</t>
  </si>
  <si>
    <t>B67815704</t>
  </si>
  <si>
    <t>005351/2024</t>
  </si>
  <si>
    <t>005352/2024</t>
  </si>
  <si>
    <t>005353/2024</t>
  </si>
  <si>
    <t>005654/2024</t>
  </si>
  <si>
    <t>Servicio de mantenimiento de aparatos elevadores de los edificios sede de los servicios centrales de la Consejería de Hacienda y Administraciones públicas en Toledo.</t>
  </si>
  <si>
    <t>004622/2024</t>
  </si>
  <si>
    <t>Suministro de energía eléctrica con certificado de origen renovable para los edificios de la Administración de la Junta de Comunidades de Castilla-La Mancha adscritos a la Consejería de Hacienda Administraciones Públicas y Transformación Digital.</t>
  </si>
  <si>
    <t>005114/2024</t>
  </si>
  <si>
    <t>Suministro de energía eléctrica con certificado de origen renovable para edificio de la Administración de la Junta de Comunidades de Castilla-La Mancha adscrito a la Consejería de Hacienda, Administraciones Públicas y Transformación Digital, en Calle Gabriel Alonso de Herrera, 10, Talavera de la Reina (Toledo), sede del Centro Regional de Innovación Digital de Castilla-La Mancha</t>
  </si>
  <si>
    <t>010826/2024</t>
  </si>
  <si>
    <t>Mantenimiento Resonancia Magnética GAI Tomelloso</t>
  </si>
  <si>
    <t>014942/2024</t>
  </si>
  <si>
    <t>Servicio de licencia de uso durante el año 2024 de la plataforma de seguimiento y control de prevención de riesgos laborales E-Gestiona.</t>
  </si>
  <si>
    <t>EXTERNALIZACIÓN INTEGRAL DE PROCESOS DE NEGOCIO, EXTERNALIA, S.L.</t>
  </si>
  <si>
    <t>B01424159</t>
  </si>
  <si>
    <t>005671/2024</t>
  </si>
  <si>
    <t>Lote 3 Adquisición de bolsa transferencia sangre 1000 ml para la Gerencia de Atención Integrada de Ciudad Real derivado del Acuerdo Marco 2023/002604</t>
  </si>
  <si>
    <t>006588/2024</t>
  </si>
  <si>
    <t>Capacidad Satelital Ocasional CMM</t>
  </si>
  <si>
    <t>SERVICIOS AUDIOVISUALES OVERON, S.L.</t>
  </si>
  <si>
    <t>B63879902</t>
  </si>
  <si>
    <t>006586/2024</t>
  </si>
  <si>
    <t>SASEGUR S.L.</t>
  </si>
  <si>
    <t>B78976263</t>
  </si>
  <si>
    <t>006589/2024</t>
  </si>
  <si>
    <t>Vigilantes de Seguridad y Recepcionistas en Toledo</t>
  </si>
  <si>
    <t>TELIMAN SERVICIOS COMPLEMENTARIOS, S.L.</t>
  </si>
  <si>
    <t>B06611057</t>
  </si>
  <si>
    <t>014237/2024</t>
  </si>
  <si>
    <t>Sistema de Continuidad HD de CMM</t>
  </si>
  <si>
    <t>Q IN MEDIA BROADCAST SYSTEMS, S.L.</t>
  </si>
  <si>
    <t>B80145154</t>
  </si>
  <si>
    <t>005254/2024</t>
  </si>
  <si>
    <t>mantenimiento vehículos molina de aragón lote 4.2</t>
  </si>
  <si>
    <t>006232/2024</t>
  </si>
  <si>
    <t>Contrato basado de suministro energía eléctrica centros dependientes de la Delegación Provincial de Albacete</t>
  </si>
  <si>
    <t>006449/2024</t>
  </si>
  <si>
    <t>Contrato basado mantenimiento instalaciones incendios en la URR de Alcohete.</t>
  </si>
  <si>
    <t>005986/2024</t>
  </si>
  <si>
    <t>Mantenimiento integral de los edificios dependientes de la Presidencia de la Junta de Comunidades de Castilla-La Mancha en la provincia de Toledo.</t>
  </si>
  <si>
    <t>010634/2024</t>
  </si>
  <si>
    <t>Sum en régimen de arrendamiento sin opción a compra de equipos de colonoscopia para el HVL</t>
  </si>
  <si>
    <t>SISTEMAS TECNICOS ENDOSCOPICOS, S.A.</t>
  </si>
  <si>
    <t>A80776867</t>
  </si>
  <si>
    <t>010635/2024</t>
  </si>
  <si>
    <t>010574/2024</t>
  </si>
  <si>
    <t>LOTE 12 Adquisición de anticoagulante citrato  dextrosa (ACD) formula a plasmaferesus oara ka Gerencia de Atención Integrada de Ciudad Real</t>
  </si>
  <si>
    <t>MACO SPANIA, S.L.</t>
  </si>
  <si>
    <t>B82183849</t>
  </si>
  <si>
    <t>004994/2024</t>
  </si>
  <si>
    <t>Suministro de energía eléctrica para los edificios de la Administración de la JCCM adscritos a la Consejería de Agricultura, Ganadería y Desarrollo Rural.</t>
  </si>
  <si>
    <t>010688/2024</t>
  </si>
  <si>
    <t>Mantenimiento periódico de la flota de vehículos ligeros de la administración de la junta de comunidades de castilla-la mancha y sus organismos autónomos- Delegación de Fomento- lote 2.1 Ciduad Real</t>
  </si>
  <si>
    <t>VULCANIZADOS Y ACCESORIOS, S.L.U.</t>
  </si>
  <si>
    <t>B13548078</t>
  </si>
  <si>
    <t>010631/2024</t>
  </si>
  <si>
    <t>Contrato de Servicios de Dirección Facultativa y Coordinación de Seguridad y Salud de Obras de Mejora del Abastecimiento y Reducción de Pérdidas en redes de Los Navalmorales(Toledo). Actuación cofinanciada con Fondos MRR.</t>
  </si>
  <si>
    <t>006818/2024</t>
  </si>
  <si>
    <t>Suministro trócares endoscópicos</t>
  </si>
  <si>
    <t>PRIM, S.A.</t>
  </si>
  <si>
    <t>A28165587</t>
  </si>
  <si>
    <t>005604/2024</t>
  </si>
  <si>
    <t>006817/2024</t>
  </si>
  <si>
    <t>001097/2024</t>
  </si>
  <si>
    <t>Contrato Basado Mantenimiento Vehículos Lote 2.2. Tomelloso Tipo 2</t>
  </si>
  <si>
    <t>004953/2024</t>
  </si>
  <si>
    <t>Contrato Basado Mantenimiento Vehículos Lote 2.3. Puertollano. Tipo 2</t>
  </si>
  <si>
    <t>010490/2024</t>
  </si>
  <si>
    <t>CIAPA Mantenimiento periódico y sustitución neumáticos vehículos ligeros en el CIAPA en Marchamalo (Guadalajara) Lote 4.1 AM</t>
  </si>
  <si>
    <t>010535/2024</t>
  </si>
  <si>
    <t>CIAG Chaparrillo Mantenimiento periódico y sustitución neumáticos vehículos Centro Investigación Agroambiental "Chaparrillo" en Ciudad Real Lote 2.1 AM contrato basado</t>
  </si>
  <si>
    <t>010710/2024</t>
  </si>
  <si>
    <t>Mantenimiento periódicos de los vehículos de la D.P. de Economía, Empresas y Empleo de Guadalajara</t>
  </si>
  <si>
    <t>005041/2024</t>
  </si>
  <si>
    <t>Mantenimiento periódico de la flota de vehículos ligeros adscritos a los Servicios Centrales de la Consejería de Fomento en Toledo</t>
  </si>
  <si>
    <t>010766/2024</t>
  </si>
  <si>
    <t>Contrato basado en acuerdo marco de prestación del servicio de comunicaciones digitales móviles de emergencia y seguridad para la Dirección General de Protección Ciudadana.</t>
  </si>
  <si>
    <t>006815/2024</t>
  </si>
  <si>
    <t>B.BRAUN SURGICAL, SA</t>
  </si>
  <si>
    <t>A61123782</t>
  </si>
  <si>
    <t>010711/2024</t>
  </si>
  <si>
    <t>Suministro DAM 2019/000150 lote 13 glucosa 5% 500 ml pr</t>
  </si>
  <si>
    <t>010715/2024</t>
  </si>
  <si>
    <t>Suministro DAM 2019/000150 lote 14 Glucosa 5% 500 ml pf</t>
  </si>
  <si>
    <t>010781/2024</t>
  </si>
  <si>
    <t>Suministro DAM 2019/000150 lote 42 cloruro sódico 0,9% 100 ml pr</t>
  </si>
  <si>
    <t>006069/2024</t>
  </si>
  <si>
    <t>Contrato de suministro de energía eléctrica para los edificios de la Presidencia en Ciudad Real</t>
  </si>
  <si>
    <t>006074/2024</t>
  </si>
  <si>
    <t>Contrato de suministro de energía eléctrica para los edificios de la Presidencia en Cuenca</t>
  </si>
  <si>
    <t>006098/2024</t>
  </si>
  <si>
    <t>Suministro de energía eléctrica con certificado de origen renovable en el local 10 de la planta baja del Centro de Instalación de Empresas III de Toledo.</t>
  </si>
  <si>
    <t>006100/2024</t>
  </si>
  <si>
    <t>Suministro de energía eléctrica con certificado de origen renovable para las oficinas de GICAMAN sitas en la primera planta del Centro de Instalación de Empresas III de Toledo.</t>
  </si>
  <si>
    <t>006101/2024</t>
  </si>
  <si>
    <t>Suministro de energía eléctrica con certificado de origen renovable en la infraestructura sin finalizar del Quixote C.R.E.A. y aparcamiento vinculado</t>
  </si>
  <si>
    <t>006102/2024</t>
  </si>
  <si>
    <t>Suministro de energía eléctrica con certificado de origen renovable para las zonas comunes del Centro de Instalación de Empresas III de Toledo</t>
  </si>
  <si>
    <t>006103/2024</t>
  </si>
  <si>
    <t>Suministro de energía eléctrica con certificado de origen renovable para las zonas comunes de la promoción de viviendas de las 43 VPO de Tarancón (Cuenca).</t>
  </si>
  <si>
    <t>006112/2024</t>
  </si>
  <si>
    <t>Suministro de energía eléctrica con certificado de origen renovable para el alumbrado de la urbanización del PSI del Terminillo (Cuenca)</t>
  </si>
  <si>
    <t>006139/2024</t>
  </si>
  <si>
    <t>Suministro de energía eléctrica con certificado de origen renovable para las zonas comunes de la promoción de viviendas de las 12 VPO de Agudo (Ciudad Real)</t>
  </si>
  <si>
    <t>006140/2024</t>
  </si>
  <si>
    <t>Suministro de energía eléctrica con certificado de origen renovable para la zona de garajes de la promoción de viviendas de las 27 VPO de Talavera de la Reina (Toledo).</t>
  </si>
  <si>
    <t>006141/2024</t>
  </si>
  <si>
    <t>Suministro de energía eléctrica con certificado de origen renovable para los ascensores de la promoción de viviendas de las 27 VPO de Talavera de la Reina (Toledo)</t>
  </si>
  <si>
    <t>006143/2024</t>
  </si>
  <si>
    <t>Suministro de energía eléctrica con certificado de origen renovable para las zonas comunes de la promoción de viviendas de las 27 VPO de Talavera de la Reina (Toledo).</t>
  </si>
  <si>
    <t>010448/2024</t>
  </si>
  <si>
    <t>Contrato basado sum. energía eléctrica Centro de Mayores de Alcázar de San Juan, del 01-05-2024 al 30-04-2025</t>
  </si>
  <si>
    <t>010449/2024</t>
  </si>
  <si>
    <t>Contrato basado suministro energía eléctrica Centro de Mayores de Almadén, del 01-05-2024 al 30-04-2025</t>
  </si>
  <si>
    <t>010450/2024</t>
  </si>
  <si>
    <t>Contrato basado suministro energía eléctrica Centro de Mayores de Almagro, del 01-05-2024 al 30-04-2025</t>
  </si>
  <si>
    <t>010451/2024</t>
  </si>
  <si>
    <t>Contrato basado suministro energía eléctrica Centro de Mayores de Almodóvar del Campo, del 01-05-2024 al 30-04-2025</t>
  </si>
  <si>
    <t>010452/2024</t>
  </si>
  <si>
    <t>Contrato basado suministro energía eléctrica Centro de Mayores de Bolaños de Cva., del 01-05-2024 al 30-04-2025</t>
  </si>
  <si>
    <t>010453/2024</t>
  </si>
  <si>
    <t>Contrato basado suministro energía eléctrica Centro de Mayores de Campo de Criptana, del 01-05-2024 al 30-04-2025</t>
  </si>
  <si>
    <t>010454/2024</t>
  </si>
  <si>
    <t>Contrato basado suministro energía eléctrica Centro de Mayores Ciudad Real 1, del 01-05-2024 al 30-04-2025</t>
  </si>
  <si>
    <t>010455/2024</t>
  </si>
  <si>
    <t>Contrato basado suministro energía eléctrica Centro de Mayores Ciudad Real 2, del 01-05-2024 al 30-04-2025</t>
  </si>
  <si>
    <t>010456/2024</t>
  </si>
  <si>
    <t>Contrato basado suministro energía eléctrica Centro de Mayores de Daimiel, del 01-05-2024 al 30-04-2025</t>
  </si>
  <si>
    <t>010457/2024</t>
  </si>
  <si>
    <t>Contrato basado suministro energía eléctrica Centro de Mayores de La Solana, del 01-05-2024 al 30-04-2025</t>
  </si>
  <si>
    <t>010458/2024</t>
  </si>
  <si>
    <t>Contrato basado suministro energía eléctrica Centro de Mayores de Manzanares, del 01-05-2024 al 30-04-2025</t>
  </si>
  <si>
    <t>010459/2024</t>
  </si>
  <si>
    <t>Contrato basado suministro energía eléctrica Centro de Mayores de Piedrabuena, del 01-05-2024 al 30-04-2025</t>
  </si>
  <si>
    <t>010460/2024</t>
  </si>
  <si>
    <t>Contrato basado suministro energía eléctrica Centro de Mayores Puertollano 1, del 01-05-2024 al 30-04-2025</t>
  </si>
  <si>
    <t>010461/2024</t>
  </si>
  <si>
    <t>Contrato basado suministro energía eléctrica Centro de Mayores Puertollano 2, del 01-05-2024 al 30-04-2025</t>
  </si>
  <si>
    <t>010462/2024</t>
  </si>
  <si>
    <t>Contrato basado suministro energía eléctrica Centro de Mayores de Tomelloso, del 01-05-2024 al 30-04-2025</t>
  </si>
  <si>
    <t>010521/2024</t>
  </si>
  <si>
    <t>Contrato basado suministro energía eléctrica Centro de Atención de Alzheimer "El Olivo", del 01-05-2024 al 30-04-2025</t>
  </si>
  <si>
    <t>010524/2024</t>
  </si>
  <si>
    <t>Contrato basado suministro energía eléctrica Centro de Mayores de Valdepeñas, del 01-05-2024 al 30-04-2025</t>
  </si>
  <si>
    <t>010558/2024</t>
  </si>
  <si>
    <t>Contrato basado suministro energía eléctrica Centro de Mayores Tomelloso 2, del 01-05-2024 al 30-04-2025</t>
  </si>
  <si>
    <t>010560/2024</t>
  </si>
  <si>
    <t>Contrato basado suministro energía eléctrica Centro de Mayores de Villanueva de los Infantes, del 01-05-2024 al 30-04-2025</t>
  </si>
  <si>
    <t>010561/2024</t>
  </si>
  <si>
    <t>Contrato basado suministro energía eléctrica Edificio Paloma, 21 (Delegación), del 01-05-2024 al 30-04-2025</t>
  </si>
  <si>
    <t>010597/2024</t>
  </si>
  <si>
    <t>Mantenimiento de la flota de vehículos ligeros Lote 2.1 Ciudad Real</t>
  </si>
  <si>
    <t>010467/2024</t>
  </si>
  <si>
    <t>Mantenimiento periódico y sustitución neumáticos de vehículos ligeros del CIAF Albaladejito (Cuenca). Contrato derivado de AM 2023/004416</t>
  </si>
  <si>
    <t>021787/2023</t>
  </si>
  <si>
    <t>Explotación para la realización de plenos en las cortes de Castilla-La Mancha</t>
  </si>
  <si>
    <t>CBM SERVICIOS AUDIOVISUALES, S.L.U.</t>
  </si>
  <si>
    <t>B18911651</t>
  </si>
  <si>
    <t>010817/2024</t>
  </si>
  <si>
    <t>Suministro DAM 2019/000150 lote 43 Cloruro sodico 0,9% 100 ml pf</t>
  </si>
  <si>
    <t>013382/2024</t>
  </si>
  <si>
    <t>Suministro DAM 2019/000150 lote 46 cloruro sódico 0,9% 250 ml pf</t>
  </si>
  <si>
    <t>004957/2024</t>
  </si>
  <si>
    <t>Contrato Basado Mantenimiento Vehículos Lote 2.7. Alcazar de San Juan. Tipo 2.</t>
  </si>
  <si>
    <t>004959/2024</t>
  </si>
  <si>
    <t>Contrato Basado Mantenimiento Vehículos Lote 2.4. Valdepeñas. Tipo 2.</t>
  </si>
  <si>
    <t>006340/2024</t>
  </si>
  <si>
    <t>Contrato Basado Mantenimiento de Vehículos Lote 2.1. Ciudad Real Tipo 1</t>
  </si>
  <si>
    <t>008628/2024</t>
  </si>
  <si>
    <t>Contrato de mantenimiento periódico de vehículos ligeros (aceite, filtros, neumáticos, etc.) de la Delegación Provincial de Fomento en Albacete, ubicados en el almacén de Hellín</t>
  </si>
  <si>
    <t>005605/2024</t>
  </si>
  <si>
    <t>005539/2024</t>
  </si>
  <si>
    <t>Suministro de ropa de trabajo y equipos de protección individual para el personal laboral dependiente de la Delegación Provincial de la Consejería de Fomento en Albacete - 2024</t>
  </si>
  <si>
    <t>FORMATO DIGITAL ACTIVIDADES PUBLICITARIAS, SL</t>
  </si>
  <si>
    <t>B73751836</t>
  </si>
  <si>
    <t>003720/2023</t>
  </si>
  <si>
    <t>1.2.3. Mantenimiento Vehículos Puertollano</t>
  </si>
  <si>
    <t>TREASCA ASISTENCIA,S.L.</t>
  </si>
  <si>
    <t>B74358193</t>
  </si>
  <si>
    <t>014680/2024</t>
  </si>
  <si>
    <t>Contrato basado prorroga A.M. Factor VIII recombinante</t>
  </si>
  <si>
    <t>010486/2024</t>
  </si>
  <si>
    <t>Suministro de alimentos en conserva y otros no perecederos con destino a centros residenciales dependientes de la Delegación Provincial de Bienestar Social en Ciudad Real</t>
  </si>
  <si>
    <t>PLATAFORMA FEMAR SL</t>
  </si>
  <si>
    <t>B91016238</t>
  </si>
  <si>
    <t>010488/2024</t>
  </si>
  <si>
    <t>010491/2024</t>
  </si>
  <si>
    <t>010493/2024</t>
  </si>
  <si>
    <t>006777/2024</t>
  </si>
  <si>
    <t>APPLIED MEDICAL DISTRIBUTION EUROPE B.V. SUCURSAL EN ESPAÑA</t>
  </si>
  <si>
    <t>W0034809D</t>
  </si>
  <si>
    <t>006814/2024</t>
  </si>
  <si>
    <t>013401/2024</t>
  </si>
  <si>
    <t>Suministro DAM 2019/000150 lote 48 cloruro sódico 0,9% 500 ml pr</t>
  </si>
  <si>
    <t>013554/2024</t>
  </si>
  <si>
    <t>Suministro DAM 2019/000150 lote 59 Meropenem intravenoso</t>
  </si>
  <si>
    <t>013561/2024</t>
  </si>
  <si>
    <t>Suministro DAM 2019/000150 lote 69 Lamivudina oral</t>
  </si>
  <si>
    <t>013603/2024</t>
  </si>
  <si>
    <t>Suministro DAM 2021/004033 lote 03 Bevacizumab intravenoso</t>
  </si>
  <si>
    <t>010780/2024</t>
  </si>
  <si>
    <t>Suministro DAM 2019/000150 lote 40 cloruro sódico 0,9% 50 ml plástico flexible</t>
  </si>
  <si>
    <t>013404/2024</t>
  </si>
  <si>
    <t>Suministro DAM 2019/000150 lote 49 cloruro sódico 0,9% 500 ml pf</t>
  </si>
  <si>
    <t>013558/2024</t>
  </si>
  <si>
    <t>Suministro DAM 2019/000150 lote 68 Valganciclovir oral</t>
  </si>
  <si>
    <t>006557/2024</t>
  </si>
  <si>
    <t>Contratación basada en el Acuerdo Marco para la homologación del suministro de energía eléctrica con certificado de origen renovable para los edificios de la Junta de Comunidades de Castilla-La Mancha y sus organismos autónomos (EXPEDIENTE: 2023/006948) de los centros dependientes de la Delegación Provincial de Fomento en  Ciudad Real y del Edificio Administrativo de Servicios Múltiples</t>
  </si>
  <si>
    <t>013681/2024</t>
  </si>
  <si>
    <t>Contrato basado acuerdo marco servicios postales Consejería de Hacienda, Administraciones Públicas y Transformación Digital, lote 4 Paquetería</t>
  </si>
  <si>
    <t>014235/2024</t>
  </si>
  <si>
    <t>Soporte Software y Hardware Archivo CMM</t>
  </si>
  <si>
    <t>DATOS MEDIA TECHNOLOGIES S.A</t>
  </si>
  <si>
    <t>A86779030</t>
  </si>
  <si>
    <t>013816/2024</t>
  </si>
  <si>
    <t>Revisiones periódicas del motor y anejos, así como sustitución, reparación y ajuste de neumáticos, de los vehículos de la Delegación Provincial de la JCCM en Ciudad Real.</t>
  </si>
  <si>
    <t>N.R NEUMATICOS RAMIREZ, SL</t>
  </si>
  <si>
    <t>B13220314</t>
  </si>
  <si>
    <t>013674/2024</t>
  </si>
  <si>
    <t>Suministro DAM 2019/000150 lote 51 cloruro sódico 0,9% 1000 ml plf</t>
  </si>
  <si>
    <t>014379/2024</t>
  </si>
  <si>
    <t>Mantenimiento periódico de la flota  de los vehículos ligeros adscritos a la Delegación Provincial de Desarrollo Sostenible de Toledo correspondiente al tipo 2: lote 5.5 de Madridejos.</t>
  </si>
  <si>
    <t>013905/2024</t>
  </si>
  <si>
    <t>Contrato de Servicios de Dirección Facultativa y Coordinación de Seguridad y Salud de las Obras de Renovación de Redes de Distribución de Agua Potable en Santa María de los Llano (Cuenca). Actuación Cofinanciada con fondos MRR</t>
  </si>
  <si>
    <t>CYLCONSA INGENIERIA CIVIL, S.L.</t>
  </si>
  <si>
    <t>B02584647</t>
  </si>
  <si>
    <t>014298/2024</t>
  </si>
  <si>
    <t>Mantenimiento de la flota de vehículos ligeros adscritos a la Delegación Desarrollo Sostenible de Toledo correspondiente al tipo 2: lote 5.4 Illescas</t>
  </si>
  <si>
    <t>014436/2024</t>
  </si>
  <si>
    <t>Suministro DAM 2019/000150 lote 54 Folitropina Alfa</t>
  </si>
  <si>
    <t>014940/2024</t>
  </si>
  <si>
    <t>Servicio de tracking ilimitado por 1 año para 230 unidades de geolocalización SPOT GEN3 del Servicio de Extinción de incendios forestales de Castilla- La Mancha 2024</t>
  </si>
  <si>
    <t>TECNOSYLVA,S.L.</t>
  </si>
  <si>
    <t>B24352296</t>
  </si>
  <si>
    <t>014269/2024</t>
  </si>
  <si>
    <t>Suministro DAM 2019/000150 lote 64 Linezolid Oral</t>
  </si>
  <si>
    <t>014446/2024</t>
  </si>
  <si>
    <t>Suministro DAM 2019/000150 lote 76 Gemcitabina intravenosa</t>
  </si>
  <si>
    <t>014451/2024</t>
  </si>
  <si>
    <t>Suministro DAM 2019/000150 lote 80 Cisplatino intravenoso</t>
  </si>
  <si>
    <t>014273/2024</t>
  </si>
  <si>
    <t>Suministro DAM 2019/000150 lote 67 Aciclovir intravenoso</t>
  </si>
  <si>
    <t>014448/2024</t>
  </si>
  <si>
    <t>Suministro DAM 2019/000150 lote 79 Docetaxel intravenoso</t>
  </si>
  <si>
    <t>013692/2024</t>
  </si>
  <si>
    <t>Contrato basado de mantenimiento periódico de vehículos ligeros de la Delegación Provincial de Fomento en Albacete,  ubicados en Albacete</t>
  </si>
  <si>
    <t>005508/2024</t>
  </si>
  <si>
    <t>lote 3 energia electrica-madridejos, mora, ocaña, quintanar de la orden, silo de yepes</t>
  </si>
  <si>
    <t>006107/2024</t>
  </si>
  <si>
    <t>lote 3.energía electrica belvis de la jara, galvez, oropesa, los navalmorales</t>
  </si>
  <si>
    <t>013810/2024</t>
  </si>
  <si>
    <t>Suministro de pescado y marisco fresco con destino a centros residenciales dependientes de la Delegación Provincial de Bienestar Social en Ciudad Real</t>
  </si>
  <si>
    <t>ANA ISABEL GARCIA DE LAS BAYONAS OLMO</t>
  </si>
  <si>
    <t>***0797**</t>
  </si>
  <si>
    <t>013803/2024</t>
  </si>
  <si>
    <t>BASILISO PASTOR ASENSIO</t>
  </si>
  <si>
    <t>***5773**</t>
  </si>
  <si>
    <t>013804/2024</t>
  </si>
  <si>
    <t>014413/2024</t>
  </si>
  <si>
    <t>Mantenimiento básico de vehículos ligeros de DP.de Bienestar Social. lote 1Albacete.</t>
  </si>
  <si>
    <t>014280/2024</t>
  </si>
  <si>
    <t>Suministro de productos de higiene y aseo personal para diversos centros adscritos a la Delegación Provincial de Bienestar Social en Ciudad Real</t>
  </si>
  <si>
    <t>014260/2024</t>
  </si>
  <si>
    <t>Suministro de calzado laboral en centros dependientes de la Delegación Provincial de Bienestar Social de Ciudad Real</t>
  </si>
  <si>
    <t>PUERTA DEL SOL VESTUARIO LABORAL - HOGAR S.L.</t>
  </si>
  <si>
    <t>B13340294</t>
  </si>
  <si>
    <t>014261/2024</t>
  </si>
  <si>
    <t>014262/2024</t>
  </si>
  <si>
    <t>010686/2024</t>
  </si>
  <si>
    <t>Suministro DAM 2019/000150 lote 11 Glucosa 5% 250ml pf</t>
  </si>
  <si>
    <t>013807/2024</t>
  </si>
  <si>
    <t>PESCADOS LOUREDA, S.L.</t>
  </si>
  <si>
    <t>B70478003</t>
  </si>
  <si>
    <t>014257/2024</t>
  </si>
  <si>
    <t>ANATOMICOS MADRID, S.L.</t>
  </si>
  <si>
    <t>B81913378</t>
  </si>
  <si>
    <t>014277/2024</t>
  </si>
  <si>
    <t>SERVIKER MULTISERVICIOS SL</t>
  </si>
  <si>
    <t>B87135448</t>
  </si>
  <si>
    <t>014278/2024</t>
  </si>
  <si>
    <t>014279/2024</t>
  </si>
  <si>
    <t>014624/2024</t>
  </si>
  <si>
    <t>LOTE 10 Adquisición inactivación componentes sanguíneos para la Gerencia de Atención Integrada de Ciudad Real basado del Acuerdo Marco 2023/002604</t>
  </si>
  <si>
    <t>CERUS EUROPE, B.V.</t>
  </si>
  <si>
    <t>NL815623938B01</t>
  </si>
  <si>
    <t>015025/2024</t>
  </si>
  <si>
    <t>Suministro DAM 2019/000150 lote 91 Rocuronio Bromuro intravenoso</t>
  </si>
  <si>
    <t>014226/2024</t>
  </si>
  <si>
    <t>BAM de mantenimiento periódico de la flota de vehículos ligeros de la Admón de la JCCM y sus organismos autónomos: LOTE 3.3 Motilla (Cuenca)</t>
  </si>
  <si>
    <t>014488/2024</t>
  </si>
  <si>
    <t>Suministro DAM 2019/000150 lote 71 Entecavir Oral</t>
  </si>
  <si>
    <t>014234/2024</t>
  </si>
  <si>
    <t>BAM de mantenimiento periódico de la flota de vehículos ligeros de la Admón de la JCCM y sus organismos autónomos: LOTE 3.10 Villares del Saz (Cuenca)</t>
  </si>
  <si>
    <t>014484/2024</t>
  </si>
  <si>
    <t>Suministro DAM 2021/004033 lote 04 Egfilgrastrim</t>
  </si>
  <si>
    <t>014443/2024</t>
  </si>
  <si>
    <t>Suministro DAM 2019/000150 lote 73 Emtricitabina-Tenofovir dixoproxilo</t>
  </si>
  <si>
    <t>017818/2024</t>
  </si>
  <si>
    <t>Suministro DAM 2021/004033 lote 02 Somatropina inyectable</t>
  </si>
  <si>
    <t>014232/2024</t>
  </si>
  <si>
    <t>BAM de mantenimiento periódico de la flota de vehículos ligeros de la Admón de la JCCM y sus organismos autónomos: LOTE 3.4 Tarancón (Cuenca)</t>
  </si>
  <si>
    <t>014487/2024</t>
  </si>
  <si>
    <t>Suministro DAM 2019/000150 lote 70 Tenofovir Disoproxilo oral</t>
  </si>
  <si>
    <t>014935/2024</t>
  </si>
  <si>
    <t>Soporte Sistemas AVID</t>
  </si>
  <si>
    <t>006812/2024</t>
  </si>
  <si>
    <t>lote 3 energía electrica-torrijos, talavera de la reina</t>
  </si>
  <si>
    <t>015035/2024</t>
  </si>
  <si>
    <t>Contrato basado de suministro de energía eléctrica con certificado de origen renovable para la Delegación Provincial de Bienestar Social y centros dependientes 2024/2025</t>
  </si>
  <si>
    <t>014457/2024</t>
  </si>
  <si>
    <t>Mantenimiento del equipo de alta tecnologia resonancia magnetica magnetom sola</t>
  </si>
  <si>
    <t>014635/2024</t>
  </si>
  <si>
    <t>Contrato basado A.M. Suministro de medicamentos Factor VIII</t>
  </si>
  <si>
    <t>NOVO NORDISK PHARMA, S.A.</t>
  </si>
  <si>
    <t>A28081495</t>
  </si>
  <si>
    <t>014786/2024</t>
  </si>
  <si>
    <t>Servicio mantenimiento integral de equipos de rayos X, de diagnóstico médico por imagen, de la marca Shimadzu en el Complejo Hospitalario Universitario de Toledo</t>
  </si>
  <si>
    <t>014528/2024</t>
  </si>
  <si>
    <t>Servicio de mantenimiento periódico de los vehículos dependientes de la Delegación Provincial de Economía, Empresas y Empleo de Toledo.</t>
  </si>
  <si>
    <t>014541/2024</t>
  </si>
  <si>
    <t>Servicio de mantenimiento de los vehículos adscritos a los Servicios Centrales de la Consejería.</t>
  </si>
  <si>
    <t>014095/2024</t>
  </si>
  <si>
    <t>Servicio de mantenimiento integral de la sede de la Delegación Provincial de Fomento en Albacete 2024-2025</t>
  </si>
  <si>
    <t>014944/2024</t>
  </si>
  <si>
    <t>Contrato basado para la prestación del servicio de mantenimiento general de edificios sede DP y URR</t>
  </si>
  <si>
    <t>017871/2024</t>
  </si>
  <si>
    <t>Glucosa 5% 500ml plástico rígido, lote 13 A.M. 2019/000150-I</t>
  </si>
  <si>
    <t>006005/2024</t>
  </si>
  <si>
    <t>CIAF Suministro de energía eléctrica de origen renovable en el Centro de Investigación Agroforestal (CIAF) Albaladejito en Cuenca. Lote 2 AM 2023/006948</t>
  </si>
  <si>
    <t>006226/2024</t>
  </si>
  <si>
    <t>Dehesón del Encinar-Centro de Investigación Agropecuario Suministro de energía eléctrica con certificado de origen renovable en Oropesa (Toledo) Lote 3. AM 2023/006948</t>
  </si>
  <si>
    <t>006237/2024</t>
  </si>
  <si>
    <t>Centros de CR Suministro de energía eléctrica (Ivicam, Cersyra, Eve, Ciag) AM 2023/006948</t>
  </si>
  <si>
    <t>014327/2024</t>
  </si>
  <si>
    <t>Contrato de Suministro basado en Acuerdo Marco de energía eléctrica de origen renovable para Delegación Provincial de Sanidad de Cuenca, SOSP de Cañete y Las Pedroñeras y local de calle Fermín Caballero 6 de Cuenca</t>
  </si>
  <si>
    <t>014893/2024</t>
  </si>
  <si>
    <t>BAM Electricidad  - Delegación Provincial (01-06-2024 a 31-05-2025)</t>
  </si>
  <si>
    <t>010661/2024</t>
  </si>
  <si>
    <t>Mantenimiento periódicos vehículos de la Delegación de Bienestar Social en Cuenca capital</t>
  </si>
  <si>
    <t>ACCESORIOS AUTOMOCION CUENCA S.L.</t>
  </si>
  <si>
    <t>014943/2024</t>
  </si>
  <si>
    <t>Servicios de Unidad Móvil para Retransmisiones Taurinas</t>
  </si>
  <si>
    <t>HURI TELEVISION S.L.</t>
  </si>
  <si>
    <t>B41794918</t>
  </si>
  <si>
    <t>013888/2024</t>
  </si>
  <si>
    <t>Mantenimiento Integral de los edificios e instalaciones de la Administración de la JCCM en Cuenca.</t>
  </si>
  <si>
    <t>014789/2024</t>
  </si>
  <si>
    <t>Limpieza ecológica y retirada selectiva de residuos de varios edificios dependientes de la Delegación Provincial de la Consejería de Desarrollo Sostenible de Toledo.</t>
  </si>
  <si>
    <t>014785/2024</t>
  </si>
  <si>
    <t>Servicio Mantenimiento integral de equipos de Rayos X, de diagnóstico médico por imagen, marca Siemens del CHUT</t>
  </si>
  <si>
    <t>015028/2024</t>
  </si>
  <si>
    <t>Lote 66 Caspofungina intravenosa (Basado A.M. 2019/000150)</t>
  </si>
  <si>
    <t>014949/2024</t>
  </si>
  <si>
    <t>Servicio de transporte de personal laboral de la URR</t>
  </si>
  <si>
    <t>015050/2024</t>
  </si>
  <si>
    <t>Contrato Basado para el Mantenimiento de Vehículos Ligeros del Parque Móvil de los Servicios Generales de Toledo, así como de los Servicios Centrales de la Consejería de Hacienda, Administraciones Públicas y Transformación Digital y de la Dirección General de Protección Ciudadana de la misma Consejería, tanto en Servicios Centrales como en la provincia de Toledo.</t>
  </si>
  <si>
    <t>017985/2024</t>
  </si>
  <si>
    <t>Suministro de 900 cajas de papel ecológico reciclado 80 gr A4 y 1 caja de papel ecológico fibra virgen 80 gr A3, para impresión y escritura para la Gerencia de Atención Integrada de Hellín   Sescam.</t>
  </si>
  <si>
    <t>Basado en Sistema Dinámico de Adquisición</t>
  </si>
  <si>
    <t>PAPELES DISTRIMAR S.L.</t>
  </si>
  <si>
    <t>B45346285</t>
  </si>
  <si>
    <t>017457/2024</t>
  </si>
  <si>
    <t>Mantenimiento periódico de la flota de vehículos ligeros del parque móvil de Servicios Generales de Albacete y de la dirección general de Protección Ciudadana de la Consejería de Hacienda, Administraciones Públicas y Transformación digital en la provincia de Albacete (lote 1.1 del acuerdo marco 2023/004416)</t>
  </si>
  <si>
    <t>017393/2024</t>
  </si>
  <si>
    <t>Contrato basado de mantenimiento periódico de la flota de vehículos ligeros de la Administración de la JCCM y sus OOAA. Lote 4.2 Molina de Aragón</t>
  </si>
  <si>
    <t>017517/2024</t>
  </si>
  <si>
    <t>Suministro de 576 cajas de papel ecológico fibra virgen 80g A4 y 5 cajas de papel ecológico fibra virgen 80g A3 para impresión y escritura para la Consejería de Educación, Cultura y Deportes (Contrato específico basado en un SDA).</t>
  </si>
  <si>
    <t>017609/2024</t>
  </si>
  <si>
    <t>contrato de póliza de seguro de responsabilidad de Administradores y Directivos</t>
  </si>
  <si>
    <t>DUAL IBERICA RIESGOS PROFESIONALES SAU</t>
  </si>
  <si>
    <t>A82111030</t>
  </si>
  <si>
    <t>017521/2024</t>
  </si>
  <si>
    <t>Mantenimiento periódico de la flota de vehículos ligeros del parque móvil de Servicios Generales de Cuenca y de la Dirección General de Protección Ciudadana de la Consejería de Hacienda, Administraciones Públicas y transformación Digital en la provincia de Cuenca. (Lote 3.1 de Acuerdo Marco 2023/004416)</t>
  </si>
  <si>
    <t>014349/2024</t>
  </si>
  <si>
    <t>mantenimiento vehículos Guadalajara lote 4.1</t>
  </si>
  <si>
    <t>017525/2024</t>
  </si>
  <si>
    <t>Contrato especifico suministro de papel Delegación Provincial de Sanidad.</t>
  </si>
  <si>
    <t>KALAMAZOO PRODUCTOS DE OFICINA S.L.U.</t>
  </si>
  <si>
    <t>B28279511</t>
  </si>
  <si>
    <t>017533/2024</t>
  </si>
  <si>
    <t>Proyecto de la Plataforma Agroalimentaria en Red (Proyecto PAN) del programa de Redes Territoriales de Especialización Tecnológica: RETECH</t>
  </si>
  <si>
    <t>UTE TELDAT, S.A. - TELEFÓNICA SOLUCIONES DE INFORMÁTICA Y COMUNICACIONES DE ESPAÑA S.A.U.</t>
  </si>
  <si>
    <t>U55468979</t>
  </si>
  <si>
    <t>017629/2024</t>
  </si>
  <si>
    <t>Contrato de Servicios de Dirección Facultativa y Coordinación de Seguridad y Salud en las Obras de Renovación de la Red de Abastecimiento y otras mejoras de Eficiencia Hidráulica en la Calle Hospital del Municipio de Abenójar (Ciudad Real).Actuación cofinanciada con Fondos MRR.</t>
  </si>
  <si>
    <t>GRANDE DEVELOPMENT S.L.</t>
  </si>
  <si>
    <t>B13635735</t>
  </si>
  <si>
    <t>017823/2024</t>
  </si>
  <si>
    <t>Mantenimiento periódico de la flota de vehículos ligeros del parque móvil de Servicios Generales de Ciudad Real y de la Dirección General de Protección Ciudadana de la Consejería de Hacienda, Administraciones Públicas y Transformación Digital en la provincia de Ciudad Real.</t>
  </si>
  <si>
    <t>017817/2024</t>
  </si>
  <si>
    <t>Mantenimiento de vehículos del parque de Molina de Aragón</t>
  </si>
  <si>
    <t>017542/2024</t>
  </si>
  <si>
    <t>Lote 65 derivado AM 219/000150 (IV) (8) Daptomicina Intravenosa</t>
  </si>
  <si>
    <t>017847/2024</t>
  </si>
  <si>
    <t>Servicio mantenimiento vehículos delegación provincial de Toledo Desarrollo Sostenible. Lote 5.1 Toledo.</t>
  </si>
  <si>
    <t>017919/2024</t>
  </si>
  <si>
    <t>Contrato de Servicios de Dirección Facultativa y Coordinación de Seguridad y Salud en las Obras de Rehabilitación del Depósito de Distribución y otras Mejoras de Eficiencia Hidráulica en el Municipio de Abenójar (Ciudad Real). Actuación cofinanciada con Fondos MRR.</t>
  </si>
  <si>
    <t>017903/2024</t>
  </si>
  <si>
    <t>Lote 100 derivado AM 2019/000150 (VI) (21) Mirtazapina oral</t>
  </si>
  <si>
    <t>017980/2024</t>
  </si>
  <si>
    <t>Adquisición de Papel Ecologico por el sistema dinamico de contratación</t>
  </si>
  <si>
    <t>058095/2024</t>
  </si>
  <si>
    <t>Contratación de los servicios de asistencia técnica para la ejecución del plan de comunicación, marketing digital y publicidad de Bilib</t>
  </si>
  <si>
    <t>RETRAZOS AGENCIA CREATIVA S.L.</t>
  </si>
  <si>
    <t>B13322706</t>
  </si>
  <si>
    <t>018168/2024</t>
  </si>
  <si>
    <t>Contrato Basado en Acuerdo Marco INGESA 2021/063.1 Lote 8 Adynovi</t>
  </si>
  <si>
    <t>023069/2024</t>
  </si>
  <si>
    <t>Servicio anual de posicionamiento simultáneo GPS/GPRS para medios terrestres en plataformas de seguimiento Firesponse, Fidias y Posiziona del dispositivo de defensa contra incendios forestales de Castilla - La Mancha</t>
  </si>
  <si>
    <t>SIG BROSTEL S.L.</t>
  </si>
  <si>
    <t>B84315431</t>
  </si>
  <si>
    <t>018079/2024</t>
  </si>
  <si>
    <t>Mantenimiento periódico de la flota de vehículos ligeros del parque móvil de  Servicios Generales de Guadalajara y de la Dirección General de Protección Ciudadana de la Consejería de Hacienda, Administraciones Públicas y transformación Digital en la provincia de Guadalajara. (Lote 4.1 de Acuerdo Marco 2023/004416)</t>
  </si>
  <si>
    <t>018150/2024</t>
  </si>
  <si>
    <t>Suministro de equipos informáticos para reposición de existencias y nuevas necesidades en GEACAM,S,A</t>
  </si>
  <si>
    <t>018149/2024</t>
  </si>
  <si>
    <t>Lote 29, Glucosalino con 10MEQ potasio 500ML plástico flexible. A.M. 2019/000150 (I) (18)</t>
  </si>
  <si>
    <t>018163/2024</t>
  </si>
  <si>
    <t>PE02/2024.  adquiscion de papel para la gai de alcazar de san juan</t>
  </si>
  <si>
    <t>021545/2024</t>
  </si>
  <si>
    <t>Suministro de papel ecológico para impresión y escritura en la Delegación Provincial de Guadalajara</t>
  </si>
  <si>
    <t>021546/2024</t>
  </si>
  <si>
    <t>Suministro de papel ecológico para impresión y escritura en la Delegación Provincial de Albacete</t>
  </si>
  <si>
    <t>018344/2024</t>
  </si>
  <si>
    <t>Suministro de papel ecológico para impresión y escritura para la Gerencia de Atención Integrada de Valdepeñas</t>
  </si>
  <si>
    <t>018233/2024</t>
  </si>
  <si>
    <t>Contrato de Servicios de Dirección Facultativa y Coordinación de Seguridad y Salud de las Obras de Renovación de la Red de Abastecimiento y otras Mejoras de Eficiencia Hidráulica en la Calle Moral del municipio de Granátula de Calatrava (Ciudad Real ).Actuación cofinanciada con Fondos MRR.</t>
  </si>
  <si>
    <t>018185/2024</t>
  </si>
  <si>
    <t>Mantenimiento periódico de los vehículos Delegación Bienestar Social de Cuenca ubicados zona PRAS de Tarancón.</t>
  </si>
  <si>
    <t>018260/2024</t>
  </si>
  <si>
    <t>Contrato mantenimiento vehículos Lote 4.1. Guadalajara</t>
  </si>
  <si>
    <t>022019/2023</t>
  </si>
  <si>
    <t>Contrato basado suministro electricidad de origen renovable de la Delegación Provincial de Sanidad de Albacete.</t>
  </si>
  <si>
    <t>018167/2024</t>
  </si>
  <si>
    <t>Mantenimiento periódico de los vehículos Delegación Bienestar Social de Cuenca ubicados en la zona de Motilla del Palancar</t>
  </si>
  <si>
    <t>017461/2024</t>
  </si>
  <si>
    <t>Suministro de medicamentos, sueros y contrastes para los centros dependientes del SESCAM (Basado en Acuerdo Marco @2019/000150-IV) Lote 71</t>
  </si>
  <si>
    <t>006230/2024</t>
  </si>
  <si>
    <t>CLAMBER Suministro de electricidad con certificado de energias renovables en Puertollano (CR) AM 2023/006948 Lote 1</t>
  </si>
  <si>
    <t>018181/2024</t>
  </si>
  <si>
    <t>Suministro de energía eléctrica con certificado de origen renovable para los edificios de la Administración de la Junta de Comunidades de Castilla-La Mancha adscritos a la Consejería de Hacienda Administraciones Públicas y Transformación Digital situados en Toledo.</t>
  </si>
  <si>
    <t>018269/2024</t>
  </si>
  <si>
    <t>Contrato basado suministro energía eléctrica Pocitas del Prior, del 01-07-2024 al 30-06-2025.</t>
  </si>
  <si>
    <t>021041/2024</t>
  </si>
  <si>
    <t>Contrato basado suministro energía eléctrica Gregorio Marañón, del 01-07-2024 al 30-06-2025</t>
  </si>
  <si>
    <t>021043/2024</t>
  </si>
  <si>
    <t>Contrato basado suministro energía eléctrica Centro de Mayores de Valdepeñas, del 01-07-2024 al 30-06-2025</t>
  </si>
  <si>
    <t>021209/2024</t>
  </si>
  <si>
    <t>Contratación de suministro de energía eléctrica con certificado de origen renovable de los edificios de la Delegación Provincial de la Consejería de Desarrollo Sostenible de Toledo, basado en el Acuerdo Marco en el ámbito de la Administración de la Junta de Comunidades de Castilla-La Mancha y sus organismos autónomos, excluidos los centros del SESCAM. (EXPTE 2023/006948)</t>
  </si>
  <si>
    <t>018117/2024</t>
  </si>
  <si>
    <t>Mantenimiento de instalaciones, equipos y sistemas de protección contra incendios en las OCAs y UTAs adscritas a la Delegación Provincial de la Consejería de Agricultura, Ganadería y Desarrollo Rural en Ciudad Real 2024-2025</t>
  </si>
  <si>
    <t>010588/2024</t>
  </si>
  <si>
    <t>Contrato basado de servicios de mantenimiento de neumáticos del Distrito de Salud de Albacete.</t>
  </si>
  <si>
    <t>017910/2024</t>
  </si>
  <si>
    <t>Servicio de mantenimiento de los vehículos adscritos a la Delegación de Desarrollo Sostenible de Albacete</t>
  </si>
  <si>
    <t>022066/2023</t>
  </si>
  <si>
    <t>Contrato basado mantenimiento neumáticos Albacete 2023-24.</t>
  </si>
  <si>
    <t>018159/2024</t>
  </si>
  <si>
    <t>Mantenimiento de los grupos electrógenos instalados en el Hospital General perteneciente a la Gerencia de Atención Integrada de Ciudad Real</t>
  </si>
  <si>
    <t>SMG IBERIA, S.L</t>
  </si>
  <si>
    <t>B15730286</t>
  </si>
  <si>
    <t>018148/2024</t>
  </si>
  <si>
    <t>Contrato mantenimiento vehículos Molina Aragón Lote 4.2.</t>
  </si>
  <si>
    <t>017814/2024</t>
  </si>
  <si>
    <t>contrato específico suministro papel ecológico deleg prov agri, gan y des rural guadalajara</t>
  </si>
  <si>
    <t>014626/2024</t>
  </si>
  <si>
    <t>Mantenimiento de la Delegación Provincial de la Consejería de Fomento en Toledo y del Centro de Conservación y Explotación de Toledo, sito en C/ Rio Estenilla, s/n.</t>
  </si>
  <si>
    <t>018258/2024</t>
  </si>
  <si>
    <t>Servicios de limpieza ecológica de las oficinas de IACLM basado en el Acuerdo Marco 2021/016601</t>
  </si>
  <si>
    <t>017881/2024</t>
  </si>
  <si>
    <t>Mantenimiento vehículos lote 1.2 Hellín, DS Albacete</t>
  </si>
  <si>
    <t>018231/2024</t>
  </si>
  <si>
    <t>Mantenimiento periódico de los vehículos Delegación Bienestar Social de Cuenca ubicados en la zona PRAS de Villares</t>
  </si>
  <si>
    <t>021694/2024</t>
  </si>
  <si>
    <t>Desarrollo de espacio de datos y casos de uso para Inteligencia Artificial en el sector hotelero de Castilla-La Mancha del programa Spaing Living Lab - RETECH</t>
  </si>
  <si>
    <t>ACCENTURE SL SOCIEDAD UNIPERSONAL - MADRIJA CONSULTORÍA, S.L.</t>
  </si>
  <si>
    <t>U19799501</t>
  </si>
  <si>
    <t>018548/2024</t>
  </si>
  <si>
    <t>Contrato de Servicios de Dirección Facultativa y Coordinación de Seguridad y Salud de las Obras de Mejora del Abastecimiento y Reducción de pérdidas en Redes de Agua Potable en Alconchel de la Estrella (Cuenca). Actuación Cofinanciada con fondos MRR</t>
  </si>
  <si>
    <t>VIRGINIA MARTÍNEZ JIMÉNEZ</t>
  </si>
  <si>
    <t>***0846**</t>
  </si>
  <si>
    <t>021000/2024</t>
  </si>
  <si>
    <t>Suministro de teléfonos móviles, tablets y módems para reposición de existencias y nuevas necesidades de GEACAM, S.A.</t>
  </si>
  <si>
    <t>TELEFONICA MÓVILES ESPAÑA S.A.U.</t>
  </si>
  <si>
    <t>A78923125</t>
  </si>
  <si>
    <t>031212/2024</t>
  </si>
  <si>
    <t>Acuerdo de Ejecución derivado de Convenio Singular de Vinculación. Estudio e informe de pruebas diagnósticas RNM y TAC</t>
  </si>
  <si>
    <t>IDCQ HOSPITALES Y SANIDAD, S.L.U.</t>
  </si>
  <si>
    <t>A87324844</t>
  </si>
  <si>
    <t>021459/2024</t>
  </si>
  <si>
    <t>Mantenimiento impresión Delegaciones Provinciales Sanidad y Bienestar Social Toledo</t>
  </si>
  <si>
    <t>036747/2024</t>
  </si>
  <si>
    <t>Suministro DAM 2019/000150 lote 72 Abacavir-Lamivudina oral</t>
  </si>
  <si>
    <t>021199/2024</t>
  </si>
  <si>
    <t>Contrato de Servicios de Dirección Facultativa y Coordinación de Seguridad y Salud de Obras de Mejora en la Red de Abastecimiento en Horcajo de los Montes (Ciudad Real). Actuación cofinanciada con Fondos MRR.</t>
  </si>
  <si>
    <t>021206/2024</t>
  </si>
  <si>
    <t>Anticoagulante Citrato Dextrosa, lote 12 A.M. 2023/002604</t>
  </si>
  <si>
    <t>021541/2024</t>
  </si>
  <si>
    <t>Contrato específico realizado en el marco del SDA del suministro de papel ecológico para la impresión y escritura para la Delegación Provincial de Agricultura, Ganadería y Desarrollo Rural en Albacete</t>
  </si>
  <si>
    <t>021273/2024</t>
  </si>
  <si>
    <t>Servicios de organización, planificación, diseño y producción de las exposiciones, dirección y diseño del montaje, desmontaje, transporte y mantenimiento de los elementos museográficos objeto de las exposiciones organizadas por el Instituto de la Mujer</t>
  </si>
  <si>
    <t>SANTIAGO TORRALBA PÉREZ</t>
  </si>
  <si>
    <t>***0342**</t>
  </si>
  <si>
    <t>021263/2024</t>
  </si>
  <si>
    <t>Contrato de Servicios de Dirección Facultativa y Coordinación de Seguridad y Salud de las Obras de Renovación de la Red de Abastecimiento y otras mejoras de Eficiencia Hidráulica en la Calle Eras del municipio de Valenzuela de Calatrava (Ciudad Real). Actuación cofinanciada con fondos MRR.</t>
  </si>
  <si>
    <t>021464/2024</t>
  </si>
  <si>
    <t>Suministro de papel ecológico para los SS.CC. del Sescam</t>
  </si>
  <si>
    <t>021640/2024</t>
  </si>
  <si>
    <t>Suministro de papel ecológico a la Delegación Provincial de la Consejería de Hacienda, Administraciones Públicas y Transformación Digital, en Ciudad Real.</t>
  </si>
  <si>
    <t>ANTALIS IBERIA, S.A.</t>
  </si>
  <si>
    <t>A78456506</t>
  </si>
  <si>
    <t>021535/2024</t>
  </si>
  <si>
    <t>Contrato mantenimiento periódico de la flota de vehículos ligeros de la Administración de la Junta de Comunidades de Castilla-La Mancha y sus organismos autónomos para la Delegación de Economía, Empresas y Empleo en Cuenca.</t>
  </si>
  <si>
    <t>021649/2024</t>
  </si>
  <si>
    <t>Suministro de papel ecológico a todos los servicios y unidades de la Delegación Provincial de la Consejería de Hacienda, Administraciones Públicas y Transformación Digital de Toledo.</t>
  </si>
  <si>
    <t>021675/2024</t>
  </si>
  <si>
    <t>Suministro de papel ecológico a la Delegación Provincial de la Consejería de Hacienda, Administraciones Públicas y Transformación Digital, en Guadalajara.</t>
  </si>
  <si>
    <t>022606/2024</t>
  </si>
  <si>
    <t>Servicio Mantenimiento Integral y Actualización Tecnológica de la Monitorización Obstétrica Perinatal con Renovación Tecnológica para el Servicio de Ginecología y Obstetricia</t>
  </si>
  <si>
    <t>058096/2024</t>
  </si>
  <si>
    <t>Contrato servicio para la asistencia técnica para definir, organizar y ejecutar un plan de capacitación para la adquisición de habilidades digitales básicas por parte de la ciudadanía a través de la Red de Puntos de Inclusión Digital (PID) de Castilla-La Mancha y otras aulas TIC de la región, apoyándose en la Red de Dinamizadores de Centros de Internet creada por  Bilib .</t>
  </si>
  <si>
    <t>058097/2024</t>
  </si>
  <si>
    <t>Contratación de la asistencia técnica para la elaboración de nuevos contenidos formativos online para el impulso digital de la ciudadanía y profesionales de Castilla-La Mancha.</t>
  </si>
  <si>
    <t>021632/2024</t>
  </si>
  <si>
    <t>Sistema dinámico de adquisición del suministro de papel ecológico para impresión y escritura para la Delegación Provincial de la Consejería de Educación, Cultura y Deportes en Cuenca.</t>
  </si>
  <si>
    <t>021631/2024</t>
  </si>
  <si>
    <t>Suministro de papel ecológico para impresión y escritura necesario para la Delegación Provincial de Economía, Empresas y Empleo en Toledo y sus Centros Dependientes, dentro del marco del Sistema Dinámico de Adquisición 2023/007214.</t>
  </si>
  <si>
    <t>021746/2024</t>
  </si>
  <si>
    <t>Suministro por lotes, de agua mineral embotellada para diferentes bases del dispositivo INFOCAM. ANUALIDAD 2024</t>
  </si>
  <si>
    <t>VIVA AQUASERVICE, SPAIN SA</t>
  </si>
  <si>
    <t>A41810920</t>
  </si>
  <si>
    <t>021774/2024</t>
  </si>
  <si>
    <t>Suministro de papel ecológico para impresión y escritura en el ámbito de la Admón de la JCCM y OOAA, mediante el establecimiento de un SDA</t>
  </si>
  <si>
    <t>020998/2024</t>
  </si>
  <si>
    <t>Contrato basado de mantenimiento periódico de vehículos de los SSCC de la Consejería de Bienestar Social</t>
  </si>
  <si>
    <t>018050/2024</t>
  </si>
  <si>
    <t>Vestuario para el personal laboral de la Delegación Provincial de la Consejería de Fomento en Toledo. Temporada Invierno 2024-205 y verano 2025</t>
  </si>
  <si>
    <t>PREVENZIONA EQUIPOS DE PROTECCIÓN INDIVIDUAL S. L. U.</t>
  </si>
  <si>
    <t>B13437702</t>
  </si>
  <si>
    <t>021527/2024</t>
  </si>
  <si>
    <t>Suministro de energía eléctrica con certificado de origen renovable para los edificios de la Administración de la Junta de Comunidades de Castilla-La Mancha adscritos a la Consejería de Hacienda, Administraciones Públicas y Transformación Digital, edificio sito en Plaza Cardenal Siliceo, 2, 1º.</t>
  </si>
  <si>
    <t>032462/2024</t>
  </si>
  <si>
    <t>Contrato basado en el Sistema Dinámico de Adquisición para la contratación del suministro de papel ecológico</t>
  </si>
  <si>
    <t>021894/2024</t>
  </si>
  <si>
    <t>Contrato de Servicios de Dirección Facultativa y Coordinación de Seguridad y Salud de las Obras de Mejora de la Red de Abastecimiento en la Calle Convento del municipio de Tembleque (Toledo). Actuación cofinanciada con fondos MRR.</t>
  </si>
  <si>
    <t>PAROVESA INGENIERÍA, ARQUITECTURA Y SERVICIOS SL</t>
  </si>
  <si>
    <t>B04984993</t>
  </si>
  <si>
    <t>021845/2024</t>
  </si>
  <si>
    <t>Servicio de mantenimiento y suministro en las instalaciones de la galería de tiro de la Escuela de Protección Ciudadana, adscrita a la Dirección General de Protección Ciudadana.</t>
  </si>
  <si>
    <t>COVER INTELLIGENT SECURITY SYSTEMS, S.A.</t>
  </si>
  <si>
    <t>A85964054</t>
  </si>
  <si>
    <t>021537/2024</t>
  </si>
  <si>
    <t>Mantenimiento de vehículos ligeros de la Delegación de Fomento en Toledo. Lote 5.5 Zona Madridejos.</t>
  </si>
  <si>
    <t>022288/2024</t>
  </si>
  <si>
    <t>Suministro de alimentos congelados</t>
  </si>
  <si>
    <t>PRADAISA</t>
  </si>
  <si>
    <t>A13038427</t>
  </si>
  <si>
    <t>022289/2024</t>
  </si>
  <si>
    <t>022290/2024</t>
  </si>
  <si>
    <t>023057/2024</t>
  </si>
  <si>
    <t>Suministro de agua embotellada para diferentes bases del dispositivo Infocam durante las anualidades 2024-2025, por haber quedado desierto en procedimiento abierto nº 103-TT-0-032-24/SU17 - Lote 1: Botellas</t>
  </si>
  <si>
    <t>AGUAS DE SOLAN DE CABRAS, S.A.</t>
  </si>
  <si>
    <t>A23205289</t>
  </si>
  <si>
    <t>022509/2024</t>
  </si>
  <si>
    <t>RESSA. Contratación Basada en Acuerdo Marco de suministro de combustible de automoción para vehículos de la JCCM y sus organismos autónomos celebrado entre la Consejería de Hacienda y Administraciones Públicas y la empresa Red Española de Servicios, S.A.U. (RESSA)</t>
  </si>
  <si>
    <t>022853/2024</t>
  </si>
  <si>
    <t>PASS 2/2024: Servicio de mantenimiento de 5 sistemas automáticos de dispensación de medicamentos (sistema PYXIS) en el Hospital Universitario de la GAI de Guadalajara.</t>
  </si>
  <si>
    <t>022559/2024</t>
  </si>
  <si>
    <t>Contrato basado de suministro de energía eléctrica para la Delegación Provincial</t>
  </si>
  <si>
    <t>022560/2024</t>
  </si>
  <si>
    <t>Contrato basado de suministro de energía eléctrica para la URR de Alcohete</t>
  </si>
  <si>
    <t>022562/2024</t>
  </si>
  <si>
    <t>Contrato basado de suministro de energía eléctrica para el Distrito de Salud Pública de Sigüenza</t>
  </si>
  <si>
    <t>022516/2024</t>
  </si>
  <si>
    <t>SOLRED. Contratación Basada en Acuerdo Marco de suministro de combustible de automoción para vehículos de la JCCM y sus organismos autónomos celebrado entre la Consejería de Hacienda y Administraciones Públicas y la empresa SOLRED, S.A.</t>
  </si>
  <si>
    <t>023026/2024</t>
  </si>
  <si>
    <t>Electricidad El Alba 2024-2025</t>
  </si>
  <si>
    <t>021610/2024</t>
  </si>
  <si>
    <t>Suministro de 225 cajas de papel ecológico para impresión y escritura para la Delegación Provincial de la Consejería de Fomento en Toledo</t>
  </si>
  <si>
    <t>021812/2024</t>
  </si>
  <si>
    <t>contrato específico de suministro de papel ecológico para impresión y escritura de la Delegación Provincial de Sanidad de Guadalajara y de la Unidad Residencial y Rehabilitadora de Alcohete</t>
  </si>
  <si>
    <t>022291/2024</t>
  </si>
  <si>
    <t>022745/2024</t>
  </si>
  <si>
    <t>Mantenimiento elementos protección contra incendios</t>
  </si>
  <si>
    <t>021814/2024</t>
  </si>
  <si>
    <t>Servicio de lavandería externa</t>
  </si>
  <si>
    <t>GRUPO AMIAB LAVANDERÍA INDUSTRIAL SL</t>
  </si>
  <si>
    <t>022909/2024</t>
  </si>
  <si>
    <t>Suministro Papel derivado SDA 2023/007214</t>
  </si>
  <si>
    <t>022848/2024</t>
  </si>
  <si>
    <t>LOTE 14 Adquisición rodillo automático extracción tubo bolsa de sangre para la Gerencia de Atención Integrada de Ciudad Real derivado del Acuerdo Marco 2023/002604</t>
  </si>
  <si>
    <t>HERASCIENTIFIC LIFE SCIENCE, S.L.</t>
  </si>
  <si>
    <t>B86683885</t>
  </si>
  <si>
    <t>022595/2024</t>
  </si>
  <si>
    <t>Suministro de Aceite de Oliva Virgen Extra para Centros Residenciales adscritos a la Delegación Provincial de Bienestar Social</t>
  </si>
  <si>
    <t>LUIS PIÑA SA</t>
  </si>
  <si>
    <t>A23060288</t>
  </si>
  <si>
    <t>022597/2024</t>
  </si>
  <si>
    <t>022598/2024</t>
  </si>
  <si>
    <t>022599/2024</t>
  </si>
  <si>
    <t>021267/2024</t>
  </si>
  <si>
    <t>BAM de mantenimiento periódico de la flota de vehículos ligeros de la Admón de la JCCM y sus organismos autónomos: LOTE 3.1 Cuenca</t>
  </si>
  <si>
    <t>022963/2024</t>
  </si>
  <si>
    <t>Servicio de Limpieza en la Oficina de Promoción Turística de Castilla-La Mancha en Madrid, sita en la C/ Gran Vía, número 45</t>
  </si>
  <si>
    <t>GRUPO KASSIA FACILITY SERVICES, S.L.</t>
  </si>
  <si>
    <t>B78001641</t>
  </si>
  <si>
    <t>023046/2024</t>
  </si>
  <si>
    <t>Suministro de papel ecológico para impresión y escritura</t>
  </si>
  <si>
    <t>023173/2024</t>
  </si>
  <si>
    <t>Contrato de servicio de acceso a la red de emergencias digital TETRA para 15 terminales distribuidos entre los distintos servicios de emergencia del ayuntamiento y las empresas integrantes del Complejo petroquímico de Puertollano. basado en el Acuerdo marco de servicio de comunicaciones digitales móviles de emergencia y seguridad en Castilla-La Mancha,</t>
  </si>
  <si>
    <t>023236/2024</t>
  </si>
  <si>
    <t>Suministro, instalación y mantenimiento de una mesa de biopsia de mama por estereotaxia digital prona para el nuevo hospital universitario de cuenca</t>
  </si>
  <si>
    <t>EMSOR, S.L.</t>
  </si>
  <si>
    <t>B78923034</t>
  </si>
  <si>
    <t>030860/2024</t>
  </si>
  <si>
    <t>Servicio de mantenimiento integral a todo riesgo de equipos electromédicos de Alta Tecnología proyecto INVEAT y COVID 19 marca SIEMENS instalados en el Hospital General Universitario perteneciente a la Gerencia de Atención Integrada de Ciudad Real</t>
  </si>
  <si>
    <t>031376/2024</t>
  </si>
  <si>
    <t>Servicio de mantenimiento de los sistemas automáticos de dispensación de medicamentos (sistemas PYXIS) Hospital Virgen de la Luz</t>
  </si>
  <si>
    <t>031320/2024</t>
  </si>
  <si>
    <t>Suministro papel ecológico fibra virgen 80 gramos A4 y A3 para la Delegación Provincial de la Consejería de Fomento en Ciudad Real</t>
  </si>
  <si>
    <t>031361/2024</t>
  </si>
  <si>
    <t>Patrocinio publicitario de 2 programas de Agropopular, en la Cadena COPE</t>
  </si>
  <si>
    <t>RADIO POPULAR S.A. - COPE</t>
  </si>
  <si>
    <t>A28281368</t>
  </si>
  <si>
    <t>031346/2024</t>
  </si>
  <si>
    <t>Suministro de papel ecológico para la impresión y escritura de la G.A.I. de Villarrobledo</t>
  </si>
  <si>
    <t>023207/2024</t>
  </si>
  <si>
    <t>Servicio de mantenimiento de vehículos Madridejos</t>
  </si>
  <si>
    <t>018178/2024</t>
  </si>
  <si>
    <t>Servicio de transporte escolar ruta 2401F16003281N en la provincia de Cuenca</t>
  </si>
  <si>
    <t>CRISTIAN CANO RAMIREZ</t>
  </si>
  <si>
    <t>***1994**</t>
  </si>
  <si>
    <t>031350/2024</t>
  </si>
  <si>
    <t>AB-Servicio de transporte escolar para el curso 2024/2025 Ruta Escolar E211B</t>
  </si>
  <si>
    <t>ANTONIO LÓPEZ ÁLVAREZ</t>
  </si>
  <si>
    <t>***3405**</t>
  </si>
  <si>
    <t>031342/2024</t>
  </si>
  <si>
    <t>AB-Servicio de transporte escolar para el curso 2024/2025 Ruta Escolar P263</t>
  </si>
  <si>
    <t>GONZALO MUÑOZ GALDON</t>
  </si>
  <si>
    <t>***4026**</t>
  </si>
  <si>
    <t>031290/2024</t>
  </si>
  <si>
    <t>AB-Servicio de transporte escolar para el curso 2024/2025 Ruta Escolar S235</t>
  </si>
  <si>
    <t>JUAN GONZALEZ PEREZ</t>
  </si>
  <si>
    <t>***8562**</t>
  </si>
  <si>
    <t>030827/2024</t>
  </si>
  <si>
    <t>Maderas: aprovechamiento forestal procedente de claras en MUP gestionados por la JCCM (4 lotes)</t>
  </si>
  <si>
    <t>MADERAS Y PALLETS, S.A.</t>
  </si>
  <si>
    <t>A16012403</t>
  </si>
  <si>
    <t>031587/2024</t>
  </si>
  <si>
    <t>Seguros Cmm</t>
  </si>
  <si>
    <t>ALLIANZ COMPAÑÍA DE SEGUROS Y REASEGUROS, S.A</t>
  </si>
  <si>
    <t>A28007748</t>
  </si>
  <si>
    <t>031301/2024</t>
  </si>
  <si>
    <t>Suministro papel ecológico para escritura e impresión OCAs 2024-2025</t>
  </si>
  <si>
    <t>CANON ESPAÑA, S.A.U.</t>
  </si>
  <si>
    <t>A28122125</t>
  </si>
  <si>
    <t>031476/2024</t>
  </si>
  <si>
    <t>Prestación del servicio de seguridad y vigilancia privada en la promoción de 86 VPO en Toledo.</t>
  </si>
  <si>
    <t>EULEN SEGURIDAD, S.A.</t>
  </si>
  <si>
    <t>A28369395</t>
  </si>
  <si>
    <t>031492/2024</t>
  </si>
  <si>
    <t>Servicio de seguridad y vigilancia privada en el edificio Quixote C.R.E.A y aparcamiento vinculado en Toledo</t>
  </si>
  <si>
    <t>030828/2024</t>
  </si>
  <si>
    <t>Mantenimiento de vehículos ligeros de la Delegación de Fomento en Toledo. Lote 5.1 Zona de Toledo.</t>
  </si>
  <si>
    <t>031207/2024</t>
  </si>
  <si>
    <t>Contrato basado en Acuerdo Marco de Mantenimiento de vehículos para los SS.CC. del Sescam</t>
  </si>
  <si>
    <t>031251/2024</t>
  </si>
  <si>
    <t>Suministro de energía eléctrica con certificado de origen renovable para los edificios de la Administración de la Junta de Comunidades de Castilla-La Mancha adscritos a la Consejería de Hacienda y Administraciones Públicas, sito en Avda Juan Carlos I de Sigüenza (Guadalajara).</t>
  </si>
  <si>
    <t>031322/2024</t>
  </si>
  <si>
    <t>Mantenimiento Integral del edificio e instalaciones de la Administración de la JCCM en Ciudad Real</t>
  </si>
  <si>
    <t>021030/2024</t>
  </si>
  <si>
    <t>Suministro Energía Eléctrica Ies San Juan Bosco años  2024-2025</t>
  </si>
  <si>
    <t>031296/2024</t>
  </si>
  <si>
    <t>Contrato basado suministro electricidad edificios JCCM adscritos a la Delegación Provincial de Desarrollo Sostenible</t>
  </si>
  <si>
    <t>031356/2024</t>
  </si>
  <si>
    <t>Servicio de transporte escolar Ruta 2417S16002173N para el curso 2024/2025 en la provincia de cuenca</t>
  </si>
  <si>
    <t>AUTOCARES MUNERA SL</t>
  </si>
  <si>
    <t>B02184414</t>
  </si>
  <si>
    <t>022991/2024</t>
  </si>
  <si>
    <t>Servicio de transporte escolar Ruta 2427X16004081N</t>
  </si>
  <si>
    <t>AUTOCARES CRISTOBAL E HIJOS S.L.</t>
  </si>
  <si>
    <t>B02198471</t>
  </si>
  <si>
    <t>023239/2024</t>
  </si>
  <si>
    <t>Servicio de Catering para el Complejo Residencial Guadiana, Móldulo I adscrito a la Delegación Provincial de B. Social en Ciudad Real</t>
  </si>
  <si>
    <t>TAR 2022 RESTAURACION Y SERVICIOS S.L</t>
  </si>
  <si>
    <t>B13608963</t>
  </si>
  <si>
    <t>022294/2024</t>
  </si>
  <si>
    <t>Concesión del servicio de comedor escolar del C.E.I.P de Villanueva de la Jara (Cuenca) y Chillaron de Cuenca para el curso escolar de 2024/2025</t>
  </si>
  <si>
    <t>031304/2024</t>
  </si>
  <si>
    <t>Servicio de transporte escolar de menos de 10 plazas en Cuenca ruta 2422E16004443N</t>
  </si>
  <si>
    <t>FIRST TRAVEL S.L.U.</t>
  </si>
  <si>
    <t>B16205510</t>
  </si>
  <si>
    <t>031326/2024</t>
  </si>
  <si>
    <t>Servicio de transporte escolar ruta 2418S16004054N de mas de 10 plazas en Cuenca para curso 2024/25</t>
  </si>
  <si>
    <t>023235/2024</t>
  </si>
  <si>
    <t>Contrato mixto de servicios y suministros consistente en el arrendamiento sin opción de compra y mantenimiento de equipos multifunción en la DP de Desarrollo Sostenible en Cuenca y mantenimiento de multifunciones propias</t>
  </si>
  <si>
    <t>OFITECNO SOLUCIONES S.L.</t>
  </si>
  <si>
    <t>B16314833</t>
  </si>
  <si>
    <t>023058/2024</t>
  </si>
  <si>
    <t>Servicio de transporte de usuarios del C.O. Las Encinas de Cabanillas del Campo</t>
  </si>
  <si>
    <t>031300/2024</t>
  </si>
  <si>
    <t>Mantenimiento y reparación de equipos multifunción (fotocopiadora, impresora y escáner), de la Delegación de la Junta de Comunidades de Castilla-La Mancha en Guadalajara.</t>
  </si>
  <si>
    <t>022592/2024</t>
  </si>
  <si>
    <t>Servicio de transporte escolar de mas de 10 plazas en la provincia de Cuenca Ruta 2419S16003054N</t>
  </si>
  <si>
    <t>MISTER BUS, S.L.</t>
  </si>
  <si>
    <t>B24479032</t>
  </si>
  <si>
    <t>031330/2024</t>
  </si>
  <si>
    <t>Servicio de transporte escolar Ruta 2425S16004081N para el curso 2024/2025 en Cuenca</t>
  </si>
  <si>
    <t>031351/2024</t>
  </si>
  <si>
    <t>Servicio de transporte escolar en menos de 10 plazas ruta 2424E16003281N en Cuenca</t>
  </si>
  <si>
    <t>021783/2024</t>
  </si>
  <si>
    <t>Suministro de 144 cajas papel ecológico para impresión y escritura en la D.P. de Educación Cultura y Deportes de Guadalajara</t>
  </si>
  <si>
    <t>022322/2024</t>
  </si>
  <si>
    <t>Contrato de arrendamiento sin opción de compra de 6 aulas prefabricadas durante el periodo de ejecución de las obras de ejecución de ampliacion y reforma del CEIP Valdemembra de Quintanar del Rey</t>
  </si>
  <si>
    <t>021838/2024</t>
  </si>
  <si>
    <t>Suministro de papel ecológico para impresión y escritura.</t>
  </si>
  <si>
    <t>023133/2024</t>
  </si>
  <si>
    <t>Expediente derivado de sistema dinámico de adquisición (SDA 2023/007214) para la contratación del suministro de papel ecológico para impresión y escritura GAI de Guadalajara</t>
  </si>
  <si>
    <t>031243/2024</t>
  </si>
  <si>
    <t>Suministro de papel ecológico para impresión y escritura en la Delegación Provincial de Ciudad Real</t>
  </si>
  <si>
    <t>023344/2024</t>
  </si>
  <si>
    <t>Servicio mantenimiento equipamiento necesario gestión residuos radiactivos líquidos Unidad Terapia Metabólica Servicio Medicina Nuclear Hospital Universitario Toledo y realización pruebas hermeticidad a las fuentes radiactivas encapsuladas</t>
  </si>
  <si>
    <t>TECNICAS RADIOFISICAS, S.L.</t>
  </si>
  <si>
    <t>022900/2024</t>
  </si>
  <si>
    <t>Análisis de peligros y puntos de control crítico en Guadiana 1, Ntra. Sra. del Carmen y Pocitas del Prior.</t>
  </si>
  <si>
    <t>ACTUALIA NATURA, S.L.</t>
  </si>
  <si>
    <t>B53635736</t>
  </si>
  <si>
    <t>022901/2024</t>
  </si>
  <si>
    <t>022902/2024</t>
  </si>
  <si>
    <t>023055/2024</t>
  </si>
  <si>
    <t>Análisis de peligros y puntos de control crítico en Residencia Gregorio Marañón</t>
  </si>
  <si>
    <t>030935/2024</t>
  </si>
  <si>
    <t>PAS 4-2024 Mantenimiento del equipo Somaton Go Sim para el Hospital Universitario de Guadalajara</t>
  </si>
  <si>
    <t>030824/2024</t>
  </si>
  <si>
    <t>BIOSEDA MADERERA, S.L.</t>
  </si>
  <si>
    <t>B67896837</t>
  </si>
  <si>
    <t>030825/2024</t>
  </si>
  <si>
    <t>030826/2024</t>
  </si>
  <si>
    <t>031591/2024</t>
  </si>
  <si>
    <t>Seguros Vehículos CMM</t>
  </si>
  <si>
    <t>SOLISS MUTUA DE SEGUROS</t>
  </si>
  <si>
    <t>V45000734</t>
  </si>
  <si>
    <t>031585/2024</t>
  </si>
  <si>
    <t>QBE EUROPE SA NV SUCURSAL EN ESPAÑA</t>
  </si>
  <si>
    <t>W0174445G</t>
  </si>
  <si>
    <t>031348/2024</t>
  </si>
  <si>
    <t>Seguro de cobertura de atención sanitaria de los accidentes, lesiones deportivas y asistencia médico-quirúrgica para los participantes en las actividades deportivas en edad escolar</t>
  </si>
  <si>
    <t>AIG EUROPE S.A.</t>
  </si>
  <si>
    <t>W0186206I</t>
  </si>
  <si>
    <t>031588/2024</t>
  </si>
  <si>
    <t>022531/2024</t>
  </si>
  <si>
    <t>Control de Calidad de las obras de reforma y ampliación del Centro de Salud de Cardenete (Cuenca)</t>
  </si>
  <si>
    <t>031337/2024</t>
  </si>
  <si>
    <t>Ruta 13004018-A transporte escolar en la provincia de Ciudad Real para el curso 2024-2025. Itinerario: Villamanrique, Torre de Juan Abad, Villanueva de los Infantes</t>
  </si>
  <si>
    <t>TRANSVISBUS, S.L.</t>
  </si>
  <si>
    <t>B13494570</t>
  </si>
  <si>
    <t>031929/2024</t>
  </si>
  <si>
    <t>CB mantenimiento vehículos lote 4.1. Guadalajara</t>
  </si>
  <si>
    <t>032553/2024</t>
  </si>
  <si>
    <t>Suministro por Lotes de Equipos de Protección Individual (EPI s) y Equipación Técnica complementaria para la campaña de extinción de incendios forestales en Castilla- La Mancha. Anualidad 2024.</t>
  </si>
  <si>
    <t>GUARNICIONERIA ROAL, S.A.</t>
  </si>
  <si>
    <t>A78608940</t>
  </si>
  <si>
    <t>031583/2024</t>
  </si>
  <si>
    <t>AB-Servicio de transporte escolar para el curso 2024/2025 Ruta Escolar E212F</t>
  </si>
  <si>
    <t>TAXIS Y AMBULANCIAS HABICHUELA SL</t>
  </si>
  <si>
    <t>B02507143</t>
  </si>
  <si>
    <t>032568/2024</t>
  </si>
  <si>
    <t>032569/2024</t>
  </si>
  <si>
    <t>032470/2024</t>
  </si>
  <si>
    <t>Suministro de 720 cajas de papel ecológico fibra virgen, 80 gr. A4  y 1 caja de papel ecológico fibra virgen, 80 gr. A3 para impresión y escritura para la Gerencia de Atención Integrada de Almansa.</t>
  </si>
  <si>
    <t>031990/2024</t>
  </si>
  <si>
    <t>Adquisición de vacuna recombinante adyuvada frente a herpes zóster destinada al calendario de vacunaciones de Castilla-La mancha y grupos de riesgo durante 2024 y 2025</t>
  </si>
  <si>
    <t>032557/2024</t>
  </si>
  <si>
    <t>JOMA SPORT, S.A.</t>
  </si>
  <si>
    <t>A45015872</t>
  </si>
  <si>
    <t>031472/2024</t>
  </si>
  <si>
    <t>AB-Servicio de transporte escolar para el curso 2024/2025 Ruta Escolar P221</t>
  </si>
  <si>
    <t>AUTOCARES NOVATOUR, S.L.</t>
  </si>
  <si>
    <t>B02005684</t>
  </si>
  <si>
    <t>032567/2024</t>
  </si>
  <si>
    <t>TEJIDOS Y TEXTILES TÉCNICOS, SL</t>
  </si>
  <si>
    <t>B02416899</t>
  </si>
  <si>
    <t>031398/2024</t>
  </si>
  <si>
    <t>supersimplificado ruta 221 M Toledo. Curso 2024/2025.Menos 10 plazas. Galvez-San Martin de Montalban: F. Valdemarias</t>
  </si>
  <si>
    <t>MARIA JOSE ESTEBAN-MANZANARES DEL CERRO</t>
  </si>
  <si>
    <t>***3182**</t>
  </si>
  <si>
    <t>031469/2024</t>
  </si>
  <si>
    <t>Supersimplificado ruta 338 M Toledo. 7 plazas, 48 km. I.E.S. La Sisla CEIP Nuestra Señora del Sagrario. Sonseca - Mazarambroz</t>
  </si>
  <si>
    <t>MOISES SANCHEZ DE CASTRO HERNANDEZ</t>
  </si>
  <si>
    <t>***3646**</t>
  </si>
  <si>
    <t>031473/2024</t>
  </si>
  <si>
    <t>Supersimplificado ruta 339 M Toledo. 5 plazas, 20 km. I.E.S. La Sisla CEIP Nuestra Señora del Sagrario. Sonseca - Mazarambroz</t>
  </si>
  <si>
    <t>031552/2024</t>
  </si>
  <si>
    <t>supersimplificado ruta 12 EE Toledo. Curso 2024/2025.Menos 10 plazas. Madridejos: Lillo-Villacañas-madridejos</t>
  </si>
  <si>
    <t>031396/2024</t>
  </si>
  <si>
    <t>Supersimplificado ruta 429 IES Toledo. Curso 2024/2025.Toledo: Guadamur</t>
  </si>
  <si>
    <t>DIAZ MATEOS JOSE MANUEL</t>
  </si>
  <si>
    <t>***4680**</t>
  </si>
  <si>
    <t>031528/2024</t>
  </si>
  <si>
    <t>supersimplificado ruta 65 EE Toledo. Curso 2024/2025.Menos 10 plazas. Toledo: Villacañas-Almonacid-Nambroca-Urb. Las Nieves-Toledo</t>
  </si>
  <si>
    <t>JOSE ANTONIO MORA MARTÍN</t>
  </si>
  <si>
    <t>***6207**</t>
  </si>
  <si>
    <t>031559/2024</t>
  </si>
  <si>
    <t>Supersimplificado ruta 172 IP Toledo. 2 plazas, 18 km. C.E.I.P. Fernán González. Paraje Asperillas</t>
  </si>
  <si>
    <t>VICENTE CANO LOPEZ-OCON</t>
  </si>
  <si>
    <t>***7718**</t>
  </si>
  <si>
    <t>031554/2024</t>
  </si>
  <si>
    <t>Supersimplificado 385 M Toledo. 8 plazas, 40 km. I.E.S. San Isidro - C.P. San Isidro. 1ª expedición: F. Camino Gamonal, F. Honrubia. 2ª expedición: F. Camino Gamonal, F. Viveros Peñistas, F. Granja Hnos. Hita, F. Granja Colilla Tejera, F. tres Chimeneas, F. Vía, F. Torreón</t>
  </si>
  <si>
    <t>JOSE MANUEL SANCHEZ DE LA LLAVE</t>
  </si>
  <si>
    <t>***5560**</t>
  </si>
  <si>
    <t>031397/2024</t>
  </si>
  <si>
    <t>supersimplificado ruta 26 EE Toledo. Curso 2024/2025.Menos 10 plazas. Talavera de la Reina: Pelahustan-Hinojosa-Talavera</t>
  </si>
  <si>
    <t>ARTURO MIGUEL VÁZQUEZ</t>
  </si>
  <si>
    <t>***5714**</t>
  </si>
  <si>
    <t>031216/2024</t>
  </si>
  <si>
    <t>supersimplificado ruta 386 IES Toledo. Curso 2024/2025.Menos 10 plazas. Talavera de la Reina: F. Cornocosillos a la parada en Velada (ruta 382)</t>
  </si>
  <si>
    <t>DAVID CEREZO TELLO</t>
  </si>
  <si>
    <t>***8727**</t>
  </si>
  <si>
    <t>035962/2024</t>
  </si>
  <si>
    <t>supersimplificado ruta 114 IES Toledo. Curso 2024/2025.Menos 10 plazas. Belvis de la Jara-Alcaudete: F. Pradera-F. Esperanza-Parada Alcaudete (ruta 119)</t>
  </si>
  <si>
    <t>JESUS GOMEZ ACEITUNO</t>
  </si>
  <si>
    <t>***8850**</t>
  </si>
  <si>
    <t>031533/2024</t>
  </si>
  <si>
    <t>supersimplificado ruta 309 IES. Menos de diez plazas. Oropesa. Mohedas/Oropesa</t>
  </si>
  <si>
    <t>ALICIA AMOR OTERO</t>
  </si>
  <si>
    <t>***9168**</t>
  </si>
  <si>
    <t>032120/2024</t>
  </si>
  <si>
    <t>RUTA 13003774-A Transporte Escolar Ciudad Real para el curso 2024-2025. Para menos de 10 plazas. Itinerario: Camino Parcelario El Vicario   Pol. 202   Parc. 96 De Las Casas.</t>
  </si>
  <si>
    <t>PEDRO GOMEZ RICO GONZALEZ</t>
  </si>
  <si>
    <t>***5627**</t>
  </si>
  <si>
    <t>032006/2024</t>
  </si>
  <si>
    <t>Ruta: 13001224-G transporte escolar en la provincia de Ciudad Real para el curso 2024-2025. 10 ó más plazas. FIN DE SEMANA. Itinerario: Alamillo, Chillón, Almadén, Abenójar, Corral de Calatrava, Ciudad Real</t>
  </si>
  <si>
    <t>FRANCISCO JAVIER PLAZA NUÑEZ</t>
  </si>
  <si>
    <t>***6684**</t>
  </si>
  <si>
    <t>032126/2024</t>
  </si>
  <si>
    <t>RUTA 13012258-B Transporte Escolar Ciudad Real para el curso 2024-2025. Para menos de 10 plazas. Itinerario: Finca La Perdiguera, Guadalmez</t>
  </si>
  <si>
    <t>032125/2024</t>
  </si>
  <si>
    <t>RUTA 13004730-I Transporte Escolar Ciudad Real para el curso 2024-2025. Para menos de 10 plazas. Itinerario: 1ª Exp: El Rosalejo, El Piruetano, Enlace IES Los Cortijos Ruta 13004730-A.  2ª Exp: Balandrinos, El Piruetano CEIP Los Cortijos.</t>
  </si>
  <si>
    <t>DAVID DIAZ CARRION</t>
  </si>
  <si>
    <t>***8616**</t>
  </si>
  <si>
    <t>032140/2024</t>
  </si>
  <si>
    <t>RUTA 13004675-A Transporte Escolar Ciudad Real para el curso 2024-2025. Para menos de 10 plazas. Itinerario: 1ª EXP: Navaloshaces, Las Albarizas, Corral de Calatrava (Enlace IES 13004675-C).  2ª EXP: Herrera Baja, CEIP</t>
  </si>
  <si>
    <t>ALEJANDRO BASTANTE FLORES</t>
  </si>
  <si>
    <t>***1686**</t>
  </si>
  <si>
    <t>032130/2024</t>
  </si>
  <si>
    <t>RUTA 13000517-B Transporte Escolar Ciudad Real para el curso 2024-2025. Para menos de 10 plazas. Itinerario: Retamar, Almodóvar del Campo.</t>
  </si>
  <si>
    <t>ANTONIO MANUEL ZAMORANO POVEDANO</t>
  </si>
  <si>
    <t>***0732**</t>
  </si>
  <si>
    <t>032127/2024</t>
  </si>
  <si>
    <t>RUTA 13000839-H Transporte Escolar Ciudad Real para el curso 2024-2025. Para menos de 10 plazas. Itinerario: 1ª Exp: Valle San Juan, Brazatortas (Enlace Ruta 13004699-A) 2ª Exp: La Evilleta, El Ejido- CEIP Brazatortas.</t>
  </si>
  <si>
    <t>CARLOS ROBERTO RUIZ RUIZ</t>
  </si>
  <si>
    <t>***1798**</t>
  </si>
  <si>
    <t>032128/2024</t>
  </si>
  <si>
    <t>RUTA 13004699-H Transporte Escolar Ciudad Real para el curso 2024-2025. Para menos de 10 plazas. Itinerario: El Villar, La Nava, Finca La Romera-Puertollano.</t>
  </si>
  <si>
    <t>ISABEL MARIA MORA GOMEZ</t>
  </si>
  <si>
    <t>***1963**</t>
  </si>
  <si>
    <t>032138/2024</t>
  </si>
  <si>
    <t>RUTA 13000220-D Transporte Escolar Ciudad Real para el curso 2024-2025. Para menos de 10 plazas. Itinerario: Urda, Consuegra, Madridejos, Alcázar de San Juan.</t>
  </si>
  <si>
    <t>TAXI RUBEN PEREZ</t>
  </si>
  <si>
    <t>***8848**</t>
  </si>
  <si>
    <t>031461/2024</t>
  </si>
  <si>
    <t>Supersimplificado ruta 184 IES Toledo. I.E.S. Lazarillo de Tormes (Escalona) URB. Mojón blanco a la parada en Nombela. 3 plazas</t>
  </si>
  <si>
    <t>ANGEL PALENCIA DE FELIX</t>
  </si>
  <si>
    <t>***5000**</t>
  </si>
  <si>
    <t>022342/2024</t>
  </si>
  <si>
    <t>Servicio de Transporte Escolar en vehículos de menos de 10 plazas en las provincias de Albacete, Ciudad Real, Cuenca, Guadalajara y Toledo para los cursos escolares 2024-2025, 2025-2026 y 2026-2027. TO-I</t>
  </si>
  <si>
    <t>FRANCISCO JAVIER ORGAZ LARGO</t>
  </si>
  <si>
    <t>***4940**</t>
  </si>
  <si>
    <t>031946/2024</t>
  </si>
  <si>
    <t>Supersimplificado ruta 9 EE Toledo. 4 plazas, 42 km. CEE Mingoliva (Madridejos) Yepes, Huerta de Valdecarabanos a la parada en Dosbarrios</t>
  </si>
  <si>
    <t>032136/2024</t>
  </si>
  <si>
    <t>RUTA 13000219-D Transporte Escolar Ciudad Real para el curso 2024-2025. Para menos de 10 plazas. Itinerario: Pedro Muñoz, Alcázar de San Juan (PEFP)</t>
  </si>
  <si>
    <t>EMILIA PICAZO MORENO</t>
  </si>
  <si>
    <t>***0509**</t>
  </si>
  <si>
    <t>032139/2024</t>
  </si>
  <si>
    <t>RUTA 13000219-F Transporte Escolar Ciudad Real para el curso 2024-2025. Para menos de 10 plazas. Itinerario: Tomelloso, Alcázar de San Juan</t>
  </si>
  <si>
    <t>ROSA ANA GALAN PARRA</t>
  </si>
  <si>
    <t>***3932**</t>
  </si>
  <si>
    <t>032771/2024</t>
  </si>
  <si>
    <t>RUTA 13000736-A Transporte Escolar Ciudad Real para el curso 2024-2025. Para menos de 10 plazas. Itinerario: 1ª. Exp.: La Moraleja, Ruidera (Enlace Ruta 13003130-A) 2ª. Exp.: La Cuevalosa Ruidera</t>
  </si>
  <si>
    <t>NORBERTO ELVAR SALCEDO</t>
  </si>
  <si>
    <t>***8815**</t>
  </si>
  <si>
    <t>031450/2024</t>
  </si>
  <si>
    <t>Supersimplificado ruta 368 IES. Talavera de la Reina. Calera y Chozas/Talavera</t>
  </si>
  <si>
    <t>CASTROMIL, S.A.U.</t>
  </si>
  <si>
    <t>A15000193</t>
  </si>
  <si>
    <t>031454/2024</t>
  </si>
  <si>
    <t>Supersimplificado ruta 375 IES. Talavera de la Reina.Urbanizaciones/Talavera</t>
  </si>
  <si>
    <t>031209/2024</t>
  </si>
  <si>
    <t>supersimplificado ruta 369 IES Toledo. Curso 2024/2025.Talavera de la reina: Cazalegas</t>
  </si>
  <si>
    <t>LA VELOZ, S.A.</t>
  </si>
  <si>
    <t>A28024172</t>
  </si>
  <si>
    <t>031452/2024</t>
  </si>
  <si>
    <t>Supersimplificado ruta 370 IES. Talavera de la Reina. Cazalegas/Talavera</t>
  </si>
  <si>
    <t>032164/2024</t>
  </si>
  <si>
    <t>Negociado sin publicidad ruta 360 IES Toledo. Talavera de la Reina</t>
  </si>
  <si>
    <t>032065/2024</t>
  </si>
  <si>
    <t>Negociado sin publicidad ruta 101 IES Toledo. Transporte escolar. Añover</t>
  </si>
  <si>
    <t>AUTOCARES SAMAR S.A</t>
  </si>
  <si>
    <t>032068/2024</t>
  </si>
  <si>
    <t>Negociado sin publicidad ruta 102 IES Toledo. Transporte escolar. Añover</t>
  </si>
  <si>
    <t>032091/2024</t>
  </si>
  <si>
    <t>Negociado sin publicidad ruta 217 IES Toledo. Gálvez</t>
  </si>
  <si>
    <t>032106/2024</t>
  </si>
  <si>
    <t>Negociado sin publicidad ruta 326 IES Toledo. Recas</t>
  </si>
  <si>
    <t>ANCOS GARCIA S.A.</t>
  </si>
  <si>
    <t>A45209731</t>
  </si>
  <si>
    <t>032121/2024</t>
  </si>
  <si>
    <t>Ruta 13004730-E Transporte Escolar Ciudad Real Para El Curso 2024-2025. Para Menos De 10 Plazas. Itinerario: 1ª Exp: Fernán Caballero-Malagón 2ª Exp: Peralvillo-Fernán Caballero.</t>
  </si>
  <si>
    <t>BERNAL BUS, S.L.</t>
  </si>
  <si>
    <t>B13155890</t>
  </si>
  <si>
    <t>031311/2024</t>
  </si>
  <si>
    <t>Ruta 13004730-B transporte escolar en la provincia de Ciudad Real para el curso 2024-2025. Itinerario: Fuente El Fresno-Malagón.</t>
  </si>
  <si>
    <t>AUTOCARES RODRIGUEZ E HIJOS SL</t>
  </si>
  <si>
    <t>B13183330</t>
  </si>
  <si>
    <t>032134/2024</t>
  </si>
  <si>
    <t>RUTA 13004778-E Transporte Escolar Ciudad Real para el curso 2024-2025. Para menos de 10 plazas. Itinerario: Daimiel, Carrión De Calatrava, Ciudad Real, Miguelturra, Bolaños De Calatrava (PEFP).</t>
  </si>
  <si>
    <t>032777/2024</t>
  </si>
  <si>
    <t>RUTA 13012039-A Transporte Escolar Ciudad Real para el curso 2024-2025. Para menos de 10 plazas. Itinerario: 1ª. Exp.: Los Mentideros, Arenas De San Juan (Enlace Ruta 13004900-A)  2ª. Exp.: Los Mentideros, Arenas De San Juan</t>
  </si>
  <si>
    <t>031310/2024</t>
  </si>
  <si>
    <t>Ruta 13010948-C transporte escolar en la provincia de Ciudad Real curso 2024-2025. Itinerario: Urbano Valdepeñas</t>
  </si>
  <si>
    <t>AUTOCARES MIGALLON, SL</t>
  </si>
  <si>
    <t>B13268354</t>
  </si>
  <si>
    <t>032133/2024</t>
  </si>
  <si>
    <t>RUTA 13004778-B Transporte Escolar Ciudad Real para el curso 2024-2025. Para menos de 10 plazas. Itinerario: Cózar, Valdepeñas, Bolaños de Calatrava (PEFP).</t>
  </si>
  <si>
    <t>032123/2024</t>
  </si>
  <si>
    <t>RUTA 13004699-L Transporte Escolar Ciudad Real para el curso 2024-2025. Para menos de 10 plazas. Itinerario: Malagón, Almodóvar del Campo, Argamasilla De Calatrava, Urbano Puertollano., Puertollano.</t>
  </si>
  <si>
    <t>JAJADOCACRISYO, S.L.</t>
  </si>
  <si>
    <t>B13307152</t>
  </si>
  <si>
    <t>031229/2024</t>
  </si>
  <si>
    <t>Ruta 13003971-B transporte escolar en la provincia de Ciudad Real para el curso 2024-2025. Itinerario: Finca el Castaño, Majada Alta, Los Pucheros, Dehesa del Álamo, La Vega, Piedrabuena</t>
  </si>
  <si>
    <t>AUTOCARES SANCHEZ ILLAN SL</t>
  </si>
  <si>
    <t>B13352083</t>
  </si>
  <si>
    <t>032008/2024</t>
  </si>
  <si>
    <t>Ruta 13000451-F transporte escolar en la provincia de Ciudad Real para el curso 2024-2025. Para 10 o más plazas. Itinerario: Pozuelo de Calatrava, Almagro.</t>
  </si>
  <si>
    <t>MAXIMO DEL CAMPO E HIJOS, S.L.</t>
  </si>
  <si>
    <t>B13383559</t>
  </si>
  <si>
    <t>032129/2024</t>
  </si>
  <si>
    <t>RUTA 13004390-A Transporte Escolar Ciudad Real para el curso 2024-2025. Para menos de 10 plazas. Itinerario: Hoya de la Cruz, Manzanares.</t>
  </si>
  <si>
    <t>ARTRAVEL 2012 SL</t>
  </si>
  <si>
    <t>B13544556</t>
  </si>
  <si>
    <t>032122/2024</t>
  </si>
  <si>
    <t>RUTA 13004675-E Transporte Escolar Ciudad Real para el curso 2024-2025. Para menos de 10 plazas. Itinerario: Puertollano, Ciudad Real.</t>
  </si>
  <si>
    <t>LA BRUJA GRUAS Y TAXIS S.L.</t>
  </si>
  <si>
    <t>B13588108</t>
  </si>
  <si>
    <t>032132/2024</t>
  </si>
  <si>
    <t>RUTA 13004778-A Transporte Escolar Ciudad Real para el curso 2024-2025. Para menos de 10 plazas. Itinerario: Calzada De Calatrava-Bolaños De Calatrava (PEFP).</t>
  </si>
  <si>
    <t>032031/2024</t>
  </si>
  <si>
    <t>Ruta 13005217-C transporte escolar en la provincia de Ciudad Real para el curso 2024-2025. Para 10 ó más plazas. Itinerario: Navalpino, Vallepuercas, Horcajo de los Montes.</t>
  </si>
  <si>
    <t>TAXIBUS LA MANCHA. S.L.</t>
  </si>
  <si>
    <t>B13596564</t>
  </si>
  <si>
    <t>031447/2024</t>
  </si>
  <si>
    <t>Supersimplificado ruta 25 EE. Menos de 10 Plazas. Talavera de la Reina.Mejorada/Segurilla/Talavera (silla)</t>
  </si>
  <si>
    <t>AUTOCARES DEL VALS SL</t>
  </si>
  <si>
    <t>B16809956</t>
  </si>
  <si>
    <t>032007/2024</t>
  </si>
  <si>
    <t>Ruta 13010778-C transporte escolar en la provincia de Ciudad Real para el curso 2024-2025, para 10 ó más plazas. Itinerario: Santa Quiteria, El Robledo.</t>
  </si>
  <si>
    <t>PUENTES ROBLEDO S.L.</t>
  </si>
  <si>
    <t>B20385225</t>
  </si>
  <si>
    <t>031933/2024</t>
  </si>
  <si>
    <t>Servicio de transporte escolar  Ruta 240816001788N para el curso 2024/2025 en la provincia de Cuenca</t>
  </si>
  <si>
    <t>031934/2024</t>
  </si>
  <si>
    <t>Servicio de transporte escolar Ruta 2414S16002173N para el curso 20224/2025 en la provincia de Cuenca</t>
  </si>
  <si>
    <t>031935/2024</t>
  </si>
  <si>
    <t>Servicio de transporte escolar Ruta 2415S16002173N para el curso 2024/2025 en la provincia de cuenca</t>
  </si>
  <si>
    <t>031937/2024</t>
  </si>
  <si>
    <t>Servicio de transporte escolar Ruta 2416M16002173N para curso 2024/2025 en la provincia de cuenca</t>
  </si>
  <si>
    <t>031535/2024</t>
  </si>
  <si>
    <t>Supersimplificado ruta 41 EE. 10 o más plazas. Esquivias. Alameda de la Sagra/Pantoja/Cobeja/Villaluenga/numancia/Yeles</t>
  </si>
  <si>
    <t>NARIXA TRANS SL</t>
  </si>
  <si>
    <t>B29630472</t>
  </si>
  <si>
    <t>031537/2024</t>
  </si>
  <si>
    <t>Supersimplificado ruta 52 EE. 10 o más plazas. Toledo. Las Ventas de Retamosa (silla)/Camarena/Arcicollar (silla)</t>
  </si>
  <si>
    <t>031265/2024</t>
  </si>
  <si>
    <t>Ruta 13000839-A transporte escolar en la provincia de Ciudad Real curso escolar 2024-2025. Itinerario: Navalcuerno, Veredas, Viñuela, Estación de Veredas, Brazatortas</t>
  </si>
  <si>
    <t>TRANSPORTE DE VIAJEROS PLAZA BUS, S.L.U</t>
  </si>
  <si>
    <t>B36612968</t>
  </si>
  <si>
    <t>032716/2024</t>
  </si>
  <si>
    <t>RUTA 13000219-E Transporte Escolar Ciudad Real para el curso 2024-2025. Para menos de 10 plazas. Itinerario: Manzanares, Villarta de San Juan, Alcázar de San Juan (PEFP).</t>
  </si>
  <si>
    <t>VTCCASTILLA LA MANCHA SL</t>
  </si>
  <si>
    <t>B42939223</t>
  </si>
  <si>
    <t>031221/2024</t>
  </si>
  <si>
    <t>Supersimplificado ruta 532 IES. 10 o más plazas. Yuncos. Cedillo del Condado</t>
  </si>
  <si>
    <t>AGUADO Y ESTEBAN, S.L.</t>
  </si>
  <si>
    <t>B45018769</t>
  </si>
  <si>
    <t>032093/2024</t>
  </si>
  <si>
    <t>Negociado sin publicidad ruta 531 IES Toledo. Yuncos</t>
  </si>
  <si>
    <t>032105/2024</t>
  </si>
  <si>
    <t>Negociado sin publicidad ruta 533 IES Toledo. Yuncos</t>
  </si>
  <si>
    <t>032159/2024</t>
  </si>
  <si>
    <t>Negociado sin publicidad ruta 144 IES Transporte escolar Toledo. Carranque</t>
  </si>
  <si>
    <t>J. M. GARCIA S.L.</t>
  </si>
  <si>
    <t>B45070083</t>
  </si>
  <si>
    <t>032165/2024</t>
  </si>
  <si>
    <t>Negociado sin publicidad ruta 140 IES Transporte escolar Toledo. Carranque</t>
  </si>
  <si>
    <t>022474/2024</t>
  </si>
  <si>
    <t>Supersimplificado ruta 273 IES Toledo. Curso 2024/2025. Pantoja-F. leganales-Numancia</t>
  </si>
  <si>
    <t>AUTOCARES ESTEBAN SANCHEZ S.L.</t>
  </si>
  <si>
    <t>B45307659</t>
  </si>
  <si>
    <t>022500/2024</t>
  </si>
  <si>
    <t>Supersimplificado ruta 495 IES Toledo. Curso 2024/2025Cobeja-Villaluenga de la Sagra</t>
  </si>
  <si>
    <t>022503/2024</t>
  </si>
  <si>
    <t>Supersimplificado ruta 502 IES Toledo. Curso 2024/2025Cobeja-Yuncler-Villaluenga de la Sagra</t>
  </si>
  <si>
    <t>022537/2024</t>
  </si>
  <si>
    <t>Supersimplificado ruta 496 IES Toledo. Curso 2024/2025Cobeja-Villaluenga de la Sagra</t>
  </si>
  <si>
    <t>022545/2024</t>
  </si>
  <si>
    <t>Supersimplificado ruta 274 IES Toledo. Curso 2024/2025. Pantoja-Asentamiento-Numancia de la Sagra</t>
  </si>
  <si>
    <t>031567/2024</t>
  </si>
  <si>
    <t>Supersimplificado ruta 272 IES Toledo. 55 plazas, 10 km. I.E.S Profesor Emilio Lledó. Pantoja, F. Leganales</t>
  </si>
  <si>
    <t>031571/2024</t>
  </si>
  <si>
    <t>Supersimplificado ruta 270 IP Toledo. 24 plazas, 10 km. C.E.I.P. Marqueses Manzanedo. Asentamiento Ctra Cobeja, Asentamiento Estación, F. Leganales II, Granja Granales</t>
  </si>
  <si>
    <t>032078/2024</t>
  </si>
  <si>
    <t>Negociado sin publicidad ruta 103 IES Transporte escolar Toledo. Añover</t>
  </si>
  <si>
    <t>032079/2024</t>
  </si>
  <si>
    <t>Negociado sin publicidad ruta 104 IES transporte escolar Toledo. Añover</t>
  </si>
  <si>
    <t>022300/2024</t>
  </si>
  <si>
    <t>Supersimplificado ruta 200 IES Toledo curso 2024/2025.Borox-Esquivias</t>
  </si>
  <si>
    <t>AUTOCARES MUELA CAR S.L.</t>
  </si>
  <si>
    <t>B45328143</t>
  </si>
  <si>
    <t>022303/2024</t>
  </si>
  <si>
    <t>Supersimplificado ruta 202 IES Toledo curso 2024/2025.Borox-Esquivias</t>
  </si>
  <si>
    <t>032119/2024</t>
  </si>
  <si>
    <t>Negociado sin publicidad ruta 359 IES Toledo. Talavera de la Reina</t>
  </si>
  <si>
    <t>AUTOCARES CEREZO S.L</t>
  </si>
  <si>
    <t>B45332764</t>
  </si>
  <si>
    <t>032141/2024</t>
  </si>
  <si>
    <t>Negociado sin publicidad ruta 17 EE. Toledo. Talavera de la reina</t>
  </si>
  <si>
    <t>031457/2024</t>
  </si>
  <si>
    <t>Supersimplificado ruta 404 IES.Toledo: Argés/urbanizaciones/Toledo</t>
  </si>
  <si>
    <t>FJ MARTIN CAR SL</t>
  </si>
  <si>
    <t>B45339074</t>
  </si>
  <si>
    <t>031458/2024</t>
  </si>
  <si>
    <t>Supersimplificado ruta 406 IES.Toledo: Argés/urbanizaciones/Toledo</t>
  </si>
  <si>
    <t>031471/2024</t>
  </si>
  <si>
    <t>Supersimplificado ruta 407 IES.Toledo: Argés/urbanizaciones/Toledo</t>
  </si>
  <si>
    <t>031560/2024</t>
  </si>
  <si>
    <t>Supersimplificado ruta 408 IES.Toledo: Argés/urbanizaciones/Toledo</t>
  </si>
  <si>
    <t>b45339074</t>
  </si>
  <si>
    <t>031561/2024</t>
  </si>
  <si>
    <t>Supersimplificado ruta 409 IES. Toledo: I.E.S. Mª Pacheco/Cerro los Palos Argés y urbanizaciones. 55 plazas</t>
  </si>
  <si>
    <t>032086/2024</t>
  </si>
  <si>
    <t>Negociado sin publicidad ruta 214 IES Toledo. Galvez</t>
  </si>
  <si>
    <t>AUTOCARES PINILLA S.L.</t>
  </si>
  <si>
    <t>B45413887</t>
  </si>
  <si>
    <t>032089/2024</t>
  </si>
  <si>
    <t>Negociado sin publicidad ruta 215 IES Toledo. Gálvez</t>
  </si>
  <si>
    <t>031289/2024</t>
  </si>
  <si>
    <t>Ruta 13004080-E transporte escolar en la provincia de Ciudad Real para el curso 2024-2025. Itinerario: La Solana, Manzanares, Membrilla, Tomelloso</t>
  </si>
  <si>
    <t>BOGAS BUS  SL</t>
  </si>
  <si>
    <t>B45425907</t>
  </si>
  <si>
    <t>023059/2024</t>
  </si>
  <si>
    <t>Supersimplificado ruta 473 IES Toledo. Curso 2024/2025. Ventas de Retamosa-Valmojado</t>
  </si>
  <si>
    <t>T LLEVO 2003 SL</t>
  </si>
  <si>
    <t>B45528056</t>
  </si>
  <si>
    <t>031948/2024</t>
  </si>
  <si>
    <t>Supersimplificado ruta 305 IES Toledo. Curso 2024/2025. I.E.S. Alonso de Orozco (Oropesa). Calzada de Oropesa, Caleruela, Herreruela, Lagartera</t>
  </si>
  <si>
    <t>AUTOCARES RODRIGUEZ ARROYO E HIJOS, S.L.</t>
  </si>
  <si>
    <t>B45689312</t>
  </si>
  <si>
    <t>031530/2024</t>
  </si>
  <si>
    <t>supersimplificado ruta 236 M Toledo. Curso 2024/2025.Menos 10 plazas. La Puebla de Montalban: F. Arroyo Cuevas-F. corazones/F. corazones-La Rinconada</t>
  </si>
  <si>
    <t>SANTIAGO GONZALEZ MARUGAN SL</t>
  </si>
  <si>
    <t>B45814563</t>
  </si>
  <si>
    <t>022292/2024</t>
  </si>
  <si>
    <t>Supersimplificado ruta 108 IES Toledo curso 2024/2025. Maga-urbanización Magan-Bargas</t>
  </si>
  <si>
    <t>BUS BARGAS SL</t>
  </si>
  <si>
    <t>B72485642</t>
  </si>
  <si>
    <t>032135/2024</t>
  </si>
  <si>
    <t>RUTA 13004675-I Transporte Escolar Ciudad Real para el curso 2024-2025. Para menos de 10 plazas. Itinerario: Santa Cruz De Mudela, Almagro, Miguelturra, Ciudad Real</t>
  </si>
  <si>
    <t>TAXI &amp; TRANSFER CIUDAD REAL,S.L</t>
  </si>
  <si>
    <t>B75586263</t>
  </si>
  <si>
    <t>032162/2024</t>
  </si>
  <si>
    <t>Negociado sin publicidad ruta 142 IES Transporte escolar Toledo. Carranque</t>
  </si>
  <si>
    <t>MINI BUSES LÓPEZ RUBIO, S.L.</t>
  </si>
  <si>
    <t>B79763660</t>
  </si>
  <si>
    <t>032163/2024</t>
  </si>
  <si>
    <t>Negociado sin publicidad ruta 143 IES Transporte escolar Toledo. Carranque</t>
  </si>
  <si>
    <t>032124/2024</t>
  </si>
  <si>
    <t>Negociado sin publicidad ruta 145 IES Transporte escolar Toledo. Carranque</t>
  </si>
  <si>
    <t>NARCISO FERNANDEZ PAREDES, S.L.</t>
  </si>
  <si>
    <t>B80402654</t>
  </si>
  <si>
    <t>031382/2024</t>
  </si>
  <si>
    <t>Supersimplificado ruta 307 IES Toledo. Curso 2024/2025. Puerto S. Vicente-Mohedas-Aldeanueva de S. Bartolomé-La Estrella-Puente del Arzobispo.</t>
  </si>
  <si>
    <t>AUTOCARES FERNANDEZ VELASCO S.L</t>
  </si>
  <si>
    <t>B82058264</t>
  </si>
  <si>
    <t>032779/2024</t>
  </si>
  <si>
    <t>RUTA 13004900-C Transporte Escolar Ciudad Real para el curso 2024-2025. Para menos de 10 plazas. Itinerario: 1ª Exp: Finca El Robledo - IES. 2ª Exp: Los Picones CEIP Villarrubia De Los Ojos.</t>
  </si>
  <si>
    <t>VALENTIN MORA REDONDO</t>
  </si>
  <si>
    <t>***5193**</t>
  </si>
  <si>
    <t>032161/2024</t>
  </si>
  <si>
    <t>Servicios Postales Albacete-Lote 4 Paquetería</t>
  </si>
  <si>
    <t>032563/2024</t>
  </si>
  <si>
    <t>SUMINISTROS MAYOR S.L.</t>
  </si>
  <si>
    <t>B30708697</t>
  </si>
  <si>
    <t>032564/2024</t>
  </si>
  <si>
    <t>032565/2024</t>
  </si>
  <si>
    <t>032566/2024</t>
  </si>
  <si>
    <t>021496/2024</t>
  </si>
  <si>
    <t>Adquisición del suministro de material fungible para intervención de cirugía de cataratas con cesión del equipamiento necesario y mantenimiento integral durante la vigencia del contrato para el Complejo Hospitalario Universitario de Toledo</t>
  </si>
  <si>
    <t>ALCON HEALTHCARE, S.A.</t>
  </si>
  <si>
    <t>A08015836</t>
  </si>
  <si>
    <t>032555/2024</t>
  </si>
  <si>
    <t>ITURRI S.A.</t>
  </si>
  <si>
    <t>A41050113</t>
  </si>
  <si>
    <t>032556/2024</t>
  </si>
  <si>
    <t>032427/2024</t>
  </si>
  <si>
    <t>Suministro e instalación de paneles interactivos</t>
  </si>
  <si>
    <t>INNOVACION TECNOLOGICA EN EDUCACION, S.L.U.</t>
  </si>
  <si>
    <t>B47559240</t>
  </si>
  <si>
    <t>032419/2024</t>
  </si>
  <si>
    <t>Mantenimiento Plataforma Web CMM</t>
  </si>
  <si>
    <t>HIBERUS TECNOLOGÍAS DE LA INFORMACIÓN, S.L</t>
  </si>
  <si>
    <t>B99344319</t>
  </si>
  <si>
    <t>032558/2024</t>
  </si>
  <si>
    <t>SAVICAL PRESAFE S.L.</t>
  </si>
  <si>
    <t>032559/2024</t>
  </si>
  <si>
    <t>032560/2024</t>
  </si>
  <si>
    <t>032561/2024</t>
  </si>
  <si>
    <t>032562/2024</t>
  </si>
  <si>
    <t>032825/2024</t>
  </si>
  <si>
    <t>Suministro de papel ecológico en una única entrega a todos los servicios y unidades de la Delegación Provincial de Hacienda, Administraciones Públicas y Transformación Digital de la JCCM en Albacete</t>
  </si>
  <si>
    <t>032829/2024</t>
  </si>
  <si>
    <t>Contrato de suministro de ropa de trabajo y lencería para la Unidad Residencial y Rehabilitadora de Alcohete</t>
  </si>
  <si>
    <t>BARCOTEX SERVICIOS INTEGRALES, S.L.</t>
  </si>
  <si>
    <t>B02554673</t>
  </si>
  <si>
    <t>032828/2024</t>
  </si>
  <si>
    <t>SUMINISTROS SUMIFER, S.L.</t>
  </si>
  <si>
    <t>B19196542</t>
  </si>
  <si>
    <t>031324/2024</t>
  </si>
  <si>
    <t>Lote 3 Energía Eléctrica C/Quintanar</t>
  </si>
  <si>
    <t>033459/2024</t>
  </si>
  <si>
    <t>Contratación para la prestación de servicios de mantenimiento del edificio e instalaciones en la Residencia Comunitaria Hospital del Rey para personas con trastorno mental grave en Toledo</t>
  </si>
  <si>
    <t>032475/2024</t>
  </si>
  <si>
    <t>Servicios de limpieza de diversos centros dependientes de la D.P. de la Consejería de Desarrollo Sostenible en Cuenca</t>
  </si>
  <si>
    <t>033408/2024</t>
  </si>
  <si>
    <t>Contrato de suministro de productos de limpieza y aseo personal para la Unidad Residencial y Rehabilitadora de Alcohete</t>
  </si>
  <si>
    <t>LABORATORIOS INDAS, S.A.U.</t>
  </si>
  <si>
    <t>A45002516</t>
  </si>
  <si>
    <t>032393/2024</t>
  </si>
  <si>
    <t>Servicios Postales LOTE 1. Correo ordinario.</t>
  </si>
  <si>
    <t>032426/2024</t>
  </si>
  <si>
    <t>Servicios Postales Lote 2. Correo Certificado.</t>
  </si>
  <si>
    <t>032438/2024</t>
  </si>
  <si>
    <t>Servicios postales lote 4. Paquetería.</t>
  </si>
  <si>
    <t>032469/2024</t>
  </si>
  <si>
    <t>Servicios postales Lote 5. Burofax</t>
  </si>
  <si>
    <t>036190/2024</t>
  </si>
  <si>
    <t>BAM Servicios postales - correo ordinario</t>
  </si>
  <si>
    <t>036193/2024</t>
  </si>
  <si>
    <t>BAM Servicios postales - correo certificado</t>
  </si>
  <si>
    <t>023006/2024</t>
  </si>
  <si>
    <t>Suministro de energía eléctrica del archivo de la Delegación de Fomento en Toledo</t>
  </si>
  <si>
    <t>058094/2024</t>
  </si>
  <si>
    <t>Servicio de mantenimiento de instalaciones de protección contra incendios de los edificios del Parque Científico y Tecnológico de Castilla-La Mancha en Albacete, descritos en el pliego de prescripciones técnicas.</t>
  </si>
  <si>
    <t>SEGURIDAD EXTIN-ALBA, S.L.</t>
  </si>
  <si>
    <t>B02235331</t>
  </si>
  <si>
    <t>033332/2024</t>
  </si>
  <si>
    <t>GUADALIMP SUMINISTROS, S.L.</t>
  </si>
  <si>
    <t>B19141910</t>
  </si>
  <si>
    <t>032740/2024</t>
  </si>
  <si>
    <t>Suministro papel impresión DP Sanidad Toledo</t>
  </si>
  <si>
    <t>032425/2024</t>
  </si>
  <si>
    <t>Suministro de 3.500 cajas de papel ecológico fibra virgen, 80 gr, A4 para impresión y escritura, para la Gerencia de Atención Integrada de Ciudad Real</t>
  </si>
  <si>
    <t>033407/2024</t>
  </si>
  <si>
    <t>DISTRAUMA MEDICAL, S.L.</t>
  </si>
  <si>
    <t>B61435079</t>
  </si>
  <si>
    <t>032596/2024</t>
  </si>
  <si>
    <t>Servicio de almacenamiento, gestión de expediciones y transporte de material para equipamiento escolar de centros dependientes de la Consejería de Educación, Cultura y Deportes</t>
  </si>
  <si>
    <t>SERVICIO DEL TRANSPORTE DE EQUIPAMIENTO EDUCATIVO S.L.</t>
  </si>
  <si>
    <t>B78017910</t>
  </si>
  <si>
    <t>033335/2024</t>
  </si>
  <si>
    <t>EURODEL HARPAS S.L.</t>
  </si>
  <si>
    <t>B79033700</t>
  </si>
  <si>
    <t>033337/2024</t>
  </si>
  <si>
    <t>033338/2024</t>
  </si>
  <si>
    <t>022933/2024</t>
  </si>
  <si>
    <t>Redacción de proyecto básico y de ejecución, Dirección Facultativa y Coordinación de Seguridad y Salud de las Obras de construcción del C.S. Herencia (CR)</t>
  </si>
  <si>
    <t>GILNAGEL ARQUITECTOS SLP</t>
  </si>
  <si>
    <t>B84984459</t>
  </si>
  <si>
    <t>033373/2024</t>
  </si>
  <si>
    <t>Promoción turística de Castilla-La Mancha en Fortnite en el marco del Plan de Recuperación, Transformación y Resiliencia - Financiado por la Unión Europea - NextGenerationEU</t>
  </si>
  <si>
    <t>REBOLD MARKETING, S.L.U.</t>
  </si>
  <si>
    <t>B85737708</t>
  </si>
  <si>
    <t>032474/2024</t>
  </si>
  <si>
    <t>Servicio limpieza DSP Illescas 2024-2025</t>
  </si>
  <si>
    <t>SUMA SOCIAL Y SERVICIOS, S.L.U.</t>
  </si>
  <si>
    <t>B87345880</t>
  </si>
  <si>
    <t>036661/2024</t>
  </si>
  <si>
    <t>Suministro de Abacavir-Lamivudina oral para la GAI de Villarrobledo, lote 72 del AM 2019/000150</t>
  </si>
  <si>
    <t>035456/2024</t>
  </si>
  <si>
    <t>Suministro del Lote 7 de vehículos sin conductor, en la modalidad de renting flexible, basado en el Acuerdo Marco nº 2020/018515, para su uso por personal de GEACAM, S.A., en los trabajos de conservación y restauración de ecosistemas forestales y su diversidad, en la Red Natura 2000 de Castilla-La Mancha, como proyectos vinculados al Plan de Recuperación y Resiliencia. Componente 4-Inversión C4.I3</t>
  </si>
  <si>
    <t>035609/2024</t>
  </si>
  <si>
    <t>Suministro del Lote 7 de vehículos sin conductor, en la modalidad de renting flexible, basado en el Acuerdo Marco nº 2020/018515, pasa su uso por personal del GEACAM, S.A., asignado a tareas de restauración de zonas afectadas por incendios forestales en Castilla-La Mancha, vinculados al Plan de Recuperación, Transformación y Resiliencia-Next Generation EU, correspondiente a C4-I4.</t>
  </si>
  <si>
    <t>035728/2024</t>
  </si>
  <si>
    <t>Lote 38 Adquisición de GLUCOSALINO 1000 ML ( 33/3 g/l) plástico rígido para la Gerencia de Atención Integrada de Ciudad Real basado en el Acuerdo Marco 2019/000150-I</t>
  </si>
  <si>
    <t>035931/2024</t>
  </si>
  <si>
    <t>Servicios postales, burofax y telegrama de la Delegación Provincial de la Consejería de Fomento en Albacete. Lote 2: Correo certificado (nacional, internacional y urgente) y notificaciones administrativas.</t>
  </si>
  <si>
    <t>035933/2024</t>
  </si>
  <si>
    <t>Contrato de servicios postales, burofax y telegrama de la Delegación Provincial de la Consejería de Fomento en Albacete. Lote 1. Correo ordinario (nacional, internacional y urgente), apartados franqueo en destino y apartados postales).</t>
  </si>
  <si>
    <t>035620/2024</t>
  </si>
  <si>
    <t>Suministro de protectores espinosos para las plantaciones que se van a realizar en diferentes localizaciones de montes en Castilla-La Mancha correspondientes a trabajos de conservación y restauración de ecosistemas forestales y su diversidad, en la Red Natura 2000 de CLM, como proyecto vinculado al Plan de Recuperación y Resiliencia. Componente 4 - Inversión C4.I3.</t>
  </si>
  <si>
    <t>MALLAS GALBIS.SL</t>
  </si>
  <si>
    <t>B14390421</t>
  </si>
  <si>
    <t>033099/2024</t>
  </si>
  <si>
    <t>Póliza de Seguro de daños materiales de edificios 2024_25 de centros dependientes Delegación Provincial</t>
  </si>
  <si>
    <t>MGS, SEGUROS Y REASEGUROS S.A.</t>
  </si>
  <si>
    <t>A08171373</t>
  </si>
  <si>
    <t>035594/2024</t>
  </si>
  <si>
    <t>Suministro de energía eléctrica con certificado de origen renovable para las zonas comunes de la promoción de viviendas de las 4 VPO de Belinchón (Cuenca).</t>
  </si>
  <si>
    <t>036576/2024</t>
  </si>
  <si>
    <t>SDA Suministro de 115 cajas de papel de impresión A4, 80 gr. en los centros del IRIAF.</t>
  </si>
  <si>
    <t>036368/2024</t>
  </si>
  <si>
    <t>Contrato de suministro de 22 vehículos destinados al uso del personal dependiente de la Consejería de Bienestar Social</t>
  </si>
  <si>
    <t>NISSAN IBERIA, S.A</t>
  </si>
  <si>
    <t>035643/2024</t>
  </si>
  <si>
    <t>Control de Calidad de las obras de construcción del nuevo Centro de Salud de Mota del Cuervo (Cuenca)</t>
  </si>
  <si>
    <t>UTE C.S MOTA DEL CUERVO</t>
  </si>
  <si>
    <t>U19413681</t>
  </si>
  <si>
    <t>035970/2024</t>
  </si>
  <si>
    <t>Operaciones facultativas del plan de aprovechamientos en varios MUP de la provincia de Cuenca (3 lotes)</t>
  </si>
  <si>
    <t>PARQUE NATURAL MAJADAS, S.L.</t>
  </si>
  <si>
    <t>B16287971</t>
  </si>
  <si>
    <t>036343/2024</t>
  </si>
  <si>
    <t>Programa de aceleración de ecosistemas de emprendimiento e innovación basados en Gemelos Digitales: RETECH, en el marco del Plan de Recuperación, Transformación y Resiliencia- Financiado por la Unión Europea- NextGeneration EU</t>
  </si>
  <si>
    <t>UTE BTODIGITAL-ESRI ESPAÑA, UNION TEMPORAL DE EMPRESAS</t>
  </si>
  <si>
    <t>U19820158</t>
  </si>
  <si>
    <t>036089/2024</t>
  </si>
  <si>
    <t>Suministros de medios materiales con destino a los municipios de Castilla-La Mancha con agrupación de voluntarios de protección civil, beneficiarios de la convocatoria de subvenciones de la Consejería de Hacienda, Administraciones Públicas y Transformación Digital en 2024.</t>
  </si>
  <si>
    <t>REDONDOYGARCIA, S.A.</t>
  </si>
  <si>
    <t>A28021350</t>
  </si>
  <si>
    <t>036090/2024</t>
  </si>
  <si>
    <t>036091/2024</t>
  </si>
  <si>
    <t>ZINGERLE GROUP IBERICA, S.L.</t>
  </si>
  <si>
    <t>B61384657</t>
  </si>
  <si>
    <t>048146/2024</t>
  </si>
  <si>
    <t>Servicio recurrente del software de nómina META4 (Modalidad SAAS) para la anualidad 2025.</t>
  </si>
  <si>
    <t>036316/2024</t>
  </si>
  <si>
    <t>ANEKS3,S.L.</t>
  </si>
  <si>
    <t>B85649903</t>
  </si>
  <si>
    <t>036317/2024</t>
  </si>
  <si>
    <t>TECNOVE S.L</t>
  </si>
  <si>
    <t>B13032750</t>
  </si>
  <si>
    <t>036297/2024</t>
  </si>
  <si>
    <t>Adquisición de papel ecológico</t>
  </si>
  <si>
    <t>036569/2024</t>
  </si>
  <si>
    <t>GEFOREST SL</t>
  </si>
  <si>
    <t>B72414683</t>
  </si>
  <si>
    <t>036628/2024</t>
  </si>
  <si>
    <t>036786/2024</t>
  </si>
  <si>
    <t>Contrato basado en acuerdo marco para mantenimiento de vehículos ligeros adscritos al parque de conservación de Guadalajara</t>
  </si>
  <si>
    <t>033109/2024</t>
  </si>
  <si>
    <t>Suministro de pellet para la generación de energía calorífica en la sede de la Delegación Provincial de Hacienda, Administraciones Públicas y Transformación Digital de Cuenca</t>
  </si>
  <si>
    <t>BIOCOMBUSTIBLES DEL SUR, S.L.</t>
  </si>
  <si>
    <t>B90473620</t>
  </si>
  <si>
    <t>037083/2024</t>
  </si>
  <si>
    <t>Adquisición de dos unidades de sistema de alimentación ininterrumpida (SAI) para el edificio sede de las Consejerías de Sanidad y Bienestar Social.</t>
  </si>
  <si>
    <t>ALTERVAC, S.A.</t>
  </si>
  <si>
    <t>A63395719</t>
  </si>
  <si>
    <t>036680/2024</t>
  </si>
  <si>
    <t>Suministro de 120 cajas papel ecológico fibra virgen, 80gr, A4, para impresión y escritura para su utilización por los distintos centros adscritos a la Delegación Provincial de la Consejería de Fomento en Albacete</t>
  </si>
  <si>
    <t>043451/2024</t>
  </si>
  <si>
    <t>Suministro por Lotes de equipos de protección individual (EPIS) y equipación técnica complementaria para la ejecución de la campaña de prevención de incendios forestales en Castilla - La Mancha, durante el último trimestre de la anualidad 2024.</t>
  </si>
  <si>
    <t>043452/2024</t>
  </si>
  <si>
    <t>TOCARAMA, S.L.</t>
  </si>
  <si>
    <t>043453/2024</t>
  </si>
  <si>
    <t>036842/2024</t>
  </si>
  <si>
    <t>Suministro gasóleo para calefacción Edificio Administrativo de Servicios Múltiples (EASM) de Ciudad Real.</t>
  </si>
  <si>
    <t>036908/2024</t>
  </si>
  <si>
    <t>Suministro de dos vehículos de representación destinados a la Presidencia de la Junta de Comunidades de Castilla-La Mancha</t>
  </si>
  <si>
    <t>BAYSAN QUALITY PRO S.L.</t>
  </si>
  <si>
    <t>B98355977</t>
  </si>
  <si>
    <t>037024/2024</t>
  </si>
  <si>
    <t>Servicio de redacción de las revisiones de las ordenaciones de los Montes de up nº33  Cueva de la Vieja  y del Monte nº35  Peña del Cuervo  del catalogo de utilidad publica de la provincia de Cuenca.</t>
  </si>
  <si>
    <t>044441/2024</t>
  </si>
  <si>
    <t>Lote 53 Adquisición de FUROSEMIDA Intravenosa Ampollas de 20 mg para la Gerencia de Atención Integrada de Ciudad Real, basado en el Acuerdo Marco 2019/000150</t>
  </si>
  <si>
    <t>035995/2024</t>
  </si>
  <si>
    <t>Suministro de combustibe a vehículos adscritos a la delegación provincial de fomento en ciudad real- proveedor: red española de servicios sau</t>
  </si>
  <si>
    <t>036180/2024</t>
  </si>
  <si>
    <t>Combustible Ressa</t>
  </si>
  <si>
    <t>036774/2024</t>
  </si>
  <si>
    <t>Basado suministro de combustible para vehículos JCCM y sus organismos autónomos -  RESSA</t>
  </si>
  <si>
    <t>037130/2024</t>
  </si>
  <si>
    <t>BAM suministro combustible para vehículos - RESSA</t>
  </si>
  <si>
    <t>043820/2024</t>
  </si>
  <si>
    <t>Lote 63 Adquisición de Linezolid intravenoso (solución perfusión 600 mg) para la Gerencia de Atención Integrada de Ciudad Real basado en el Acuerdo Marco 2019/000150- IV</t>
  </si>
  <si>
    <t>036231/2024</t>
  </si>
  <si>
    <t>Contrato basado mantenimiento periódico vehículos ligeros Delegación Provincial Desarrollo Sostenible Ciudad Real. Lote Tomelloso.</t>
  </si>
  <si>
    <t>036232/2024</t>
  </si>
  <si>
    <t>Contrato basado mantenimiento periódico vehículos ligeros Delegación Provincial Desarrollo Sostenible Ciudad Real. Lote Puertollano.</t>
  </si>
  <si>
    <t>036995/2024</t>
  </si>
  <si>
    <t>Contratación basada en el Acuerdo Marco de Mantenimiento Periódico de la Flota de Vehículos Ligeros de la Administración de la Junta de Comunidades de Castilla-La Mancha y sus organismos autónomos (exp. 2023/004416) de los vehículos adscritos a la Secretaría General de la Consejería de Desarrollo Sostenible.</t>
  </si>
  <si>
    <t>035992/2024</t>
  </si>
  <si>
    <t>Suministro de combustible a vehículos adscritos a la delegación provincial de fomento en ciudad real- Proveedor Solred</t>
  </si>
  <si>
    <t>036179/2024</t>
  </si>
  <si>
    <t>Combustible Solred</t>
  </si>
  <si>
    <t>036777/2024</t>
  </si>
  <si>
    <t>Basado suministro de combustible para vehículos JCCM y sus organismos autónomos - SOLRED</t>
  </si>
  <si>
    <t>036798/2024</t>
  </si>
  <si>
    <t>BAM suministro combustible para vehículos - SOLRED</t>
  </si>
  <si>
    <t>032158/2024</t>
  </si>
  <si>
    <t>Lote 1, Correo Ordinario (Nacional, Internacional y Urgente)</t>
  </si>
  <si>
    <t>032160/2024</t>
  </si>
  <si>
    <t>Lote 2, Correo Certificado (Nacional, Internacional y Urgente)</t>
  </si>
  <si>
    <t>032767/2024</t>
  </si>
  <si>
    <t>Lote 1-Correo ordinario(nacional, internacional y urgente) apartados franqueo en destino y apartados postales.</t>
  </si>
  <si>
    <t>032815/2024</t>
  </si>
  <si>
    <t>Lote 2.- Correo certificado (nacional, internacional y urgente) y notificaciones administrativas</t>
  </si>
  <si>
    <t>032833/2024</t>
  </si>
  <si>
    <t>Lote 4.- Paquetería (nacional, internacional y urgente)</t>
  </si>
  <si>
    <t>032835/2024</t>
  </si>
  <si>
    <t>Lote 5.- Servicio de  burofax y telegrafía</t>
  </si>
  <si>
    <t>031467/2024</t>
  </si>
  <si>
    <t>Suministro de energía eléctrica para edificio de la Administración de la JCCM adscrito a la Consejería de Agricultura, Ganadería y Desarrollo Rural.</t>
  </si>
  <si>
    <t>032769/2024</t>
  </si>
  <si>
    <t>032914/2024</t>
  </si>
  <si>
    <t>Contrato basado para el suministro de energía eléctrica en las oficinas adscritas a la Delegación Provincial de la Consejería de Agricultura, Ganadería y Desarrollo Rural en la provincia de Ciudad Real.</t>
  </si>
  <si>
    <t>035743/2024</t>
  </si>
  <si>
    <t>Suministro de energía eléctrica para los edificios adscritos a la Delegación Provincial de Fomento en Toledo</t>
  </si>
  <si>
    <t>036418/2024</t>
  </si>
  <si>
    <t>Suministro de energía eléctrica con certificación de origen renovable: Lote 2-Edificios de la JCCM y OOAA en Cuenca (BAM)</t>
  </si>
  <si>
    <t>036554/2024</t>
  </si>
  <si>
    <t>Contrato basado suministro energía eléctrica Centro de Mayores Puertollano 1, del 01-11-2024 al 31-05-2025</t>
  </si>
  <si>
    <t>036555/2024</t>
  </si>
  <si>
    <t>Contrato basado suministro energía eléctrica Centro de Mayores Puertollano 2, del 01-11-2024 al 31-05-2025</t>
  </si>
  <si>
    <t>036556/2024</t>
  </si>
  <si>
    <t>Contrato basado suministro energía eléctrica Centro de Mayores de Villanueva de los Infantes, del 1-11-2024 al 31-05-2025</t>
  </si>
  <si>
    <t>036557/2024</t>
  </si>
  <si>
    <t>Contrato basado suministro energía eléctrica Residencia Cabañeros, del 01-11-2024 al 30-04-2025</t>
  </si>
  <si>
    <t>036768/2024</t>
  </si>
  <si>
    <t>Contrato basado mantenimiento periódico vehículos ligeros Delegación Provincial Desarrollo Sostenible Ciudad Real. Lote Ciudad Real.</t>
  </si>
  <si>
    <t>043454/2024</t>
  </si>
  <si>
    <t>043455/2024</t>
  </si>
  <si>
    <t>043267/2024</t>
  </si>
  <si>
    <t>Redacción de proyecto de terminación, estudio de seguridad y salud, proyectos complementarios y proyecto de actividad de las obras de construcción de 86 VPO de Toledo, sitas en la parcela R-7 propiedad de GICAMAN</t>
  </si>
  <si>
    <t>TALLER DE ARQUITECTURA SÁNCHEZ-HORNEROS, S.L.P.</t>
  </si>
  <si>
    <t>B45587334</t>
  </si>
  <si>
    <t>036785/2024</t>
  </si>
  <si>
    <t>basado mantenimiento periódico de vehículos 2.5.4</t>
  </si>
  <si>
    <t>036234/2024</t>
  </si>
  <si>
    <t>Contrato basado mantenimiento periódico vehículos ligeros Delegación Provincial Desarrollo Sostenible Ciudad Real. Lote Valdepeñas.</t>
  </si>
  <si>
    <t>036235/2024</t>
  </si>
  <si>
    <t>Contrato basado mantenimiento periódico vehículos ligeros Delegación Provincial Desarrollo Sostenible Ciudad Real. Lote Alcázar de San Juan.</t>
  </si>
  <si>
    <t>036298/2024</t>
  </si>
  <si>
    <t>Servicio de codificación de altas hospitalarias para el Complejo Hospitalario Universitario de Toledo</t>
  </si>
  <si>
    <t>040152/2024</t>
  </si>
  <si>
    <t>servicio de mantenimiento periódico de la flota de vehículos ligeros de los servicios centrales de la consejería de sanidad (lote 5.1 del acuerdo marco 2023/004416)</t>
  </si>
  <si>
    <t>032061/2024</t>
  </si>
  <si>
    <t>Servicios postales. Burofax y telegrafía SS.CC. lote 5.</t>
  </si>
  <si>
    <t>032062/2024</t>
  </si>
  <si>
    <t>Servicios postales. Paquetería SS.CC. lote 4.</t>
  </si>
  <si>
    <t>032063/2024</t>
  </si>
  <si>
    <t>Servicios postales. Correo certificado SS.CC. lote 2.</t>
  </si>
  <si>
    <t>032064/2024</t>
  </si>
  <si>
    <t>Servicios postales . Correo ordinario SS.CC. lote 1</t>
  </si>
  <si>
    <t>036689/2024</t>
  </si>
  <si>
    <t>Supersimplificado ruta 362 IES. Talavera de la Reina. Itinerario: Almendral de la Cañada, Navamorcuende, Sartajada, Marrupe, Cervera de los Montes, Pepino</t>
  </si>
  <si>
    <t>BUS LEADER,S.L.</t>
  </si>
  <si>
    <t>B35470947</t>
  </si>
  <si>
    <t>036775/2024</t>
  </si>
  <si>
    <t>Contrato de póliza de seguro de daños materiales del edificio sede de la Consejería de Fomento de la Junta de Comunidades de Castilla-La Mancha</t>
  </si>
  <si>
    <t>043383/2024</t>
  </si>
  <si>
    <t>Asistencia técnica para la vigilancia de episodios de contaminación detectados en la red de calidad del aire de Castilla-La Mancha</t>
  </si>
  <si>
    <t>ENVIRA SOSTENIBLE, S.A.</t>
  </si>
  <si>
    <t>A33062407</t>
  </si>
  <si>
    <t>043508/2024</t>
  </si>
  <si>
    <t>Suministro e implantación de material eléctrico para la consecución de la segunda fase de la iluminación del Castillo de Molina de Aragón y Torre de Aragón.</t>
  </si>
  <si>
    <t>CASA ALVAREZ, S.A.</t>
  </si>
  <si>
    <t>A45212693</t>
  </si>
  <si>
    <t>043503/2024</t>
  </si>
  <si>
    <t>CB Mantenimiento Vehículos Lote 4.2 Molina de Aragón</t>
  </si>
  <si>
    <t>036771/2024</t>
  </si>
  <si>
    <t>Diseño y creación de un espacio inmersivo para el stand de Castilla-La Mancha en Fitur 2025</t>
  </si>
  <si>
    <t>HORISCHNIK, SL</t>
  </si>
  <si>
    <t>B45744372</t>
  </si>
  <si>
    <t>043844/2024</t>
  </si>
  <si>
    <t>Suministro combustible automoción SOLRED 2024/2025</t>
  </si>
  <si>
    <t>043873/2024</t>
  </si>
  <si>
    <t>Contrato basado de mantenimiento periódico de la flota de vehículos ligeros de la Administración de la JCCM y sus OOAA. Lote 1.4.1 Guadalajara</t>
  </si>
  <si>
    <t>043707/2024</t>
  </si>
  <si>
    <t>Suministro en régimen de alquiler, incluida instalación y posterior retirad, de módulos prefrabicados para las diferentes bases del dispositivo de prevención y extinción de incendios forestales de Castilla- La Mancha.</t>
  </si>
  <si>
    <t>PREFABRI, S.L.</t>
  </si>
  <si>
    <t>B78567799</t>
  </si>
  <si>
    <t>043842/2024</t>
  </si>
  <si>
    <t>Suministro de combustible de automoción RESSA</t>
  </si>
  <si>
    <t>040201/2024</t>
  </si>
  <si>
    <t>Contrato basado en AM Servicio de limpieza ecológica en los centros dependientes de la Delegación Provincial de la Consejería de Hacienda, Administraciones Públicas y Transformación Digital en Ciudad Real.</t>
  </si>
  <si>
    <t>043819/2024</t>
  </si>
  <si>
    <t>Mantenimiento de equipos endoscópicos</t>
  </si>
  <si>
    <t>036187/2024</t>
  </si>
  <si>
    <t>Suministro de combustible para vehículos de la Delegación Provincial de Fomento en Toledo. RESSA SA</t>
  </si>
  <si>
    <t>032448/2024</t>
  </si>
  <si>
    <t>Contratación basada en el AM de Servicios Postales. Lote 1. Correo ordinario (nacional, internacional y urgente), apartados franqueo en destino y apartados postales.</t>
  </si>
  <si>
    <t>032450/2024</t>
  </si>
  <si>
    <t>Contratación basada en el AM de Servicios Postales. Lote 2. Correo certificado (nacional, internacional y urgente) y notificaciones administrativas.</t>
  </si>
  <si>
    <t>032454/2024</t>
  </si>
  <si>
    <t>Contratación basada en el AM de Servicios Postales. Lote 4. Paquetería (nacional, internacional y urgente)</t>
  </si>
  <si>
    <t>033430/2024</t>
  </si>
  <si>
    <t>contrato basado en el acuerdo marco de servicios postales, telegramas y burofax de la jccm (expte.2020/0001450), lote 2: correo certificado (nacional, internacional y urgente) y notificaciones administrativas.</t>
  </si>
  <si>
    <t>035605/2024</t>
  </si>
  <si>
    <t>Lote 4.  (nacional, internacional y urgente)</t>
  </si>
  <si>
    <t>035606/2024</t>
  </si>
  <si>
    <t>Lote 1. Correo ordinario, apartados franqueo en destino y apartados postales de la  Delegación Provincial de la Consejería de Fomento en Toledo.</t>
  </si>
  <si>
    <t>035641/2024</t>
  </si>
  <si>
    <t>Lote 2. Correo certificado (Nacional, Internacional y Urgente) y notificaciones administrativas de la Delegación Provincial de la Consejería de Fomento en Toledo.</t>
  </si>
  <si>
    <t>043882/2024</t>
  </si>
  <si>
    <t>El suministro, instalación y configuración de electrónica de red para el refuerzo de la conectividad en centros públicos de referencia de la Junta de Comunidades de Castilla-La Mancha. Plan de Recuperación, Transformación y Resiliencia - Financiado por la Unión Europea - Next Generation EU.</t>
  </si>
  <si>
    <t>TELEFONICA SOLUCIONES DE INFORMÁTICA Y COMUNICACIONES DE ESPAÑA S.A.</t>
  </si>
  <si>
    <t>043876/2024</t>
  </si>
  <si>
    <t>Suministro de productos del lote 4-Videoconferencia del Acuerdo Marco 2021/020189</t>
  </si>
  <si>
    <t>043928/2024</t>
  </si>
  <si>
    <t>Soporte Sistema de Control de Edificio Inteligente HONEYWELL</t>
  </si>
  <si>
    <t>HONEYWELL, S.L.</t>
  </si>
  <si>
    <t>043880/2024</t>
  </si>
  <si>
    <t>SOLUTIA INNOVAWORLD TECHNOLOGIES, S.L.</t>
  </si>
  <si>
    <t>B91447193</t>
  </si>
  <si>
    <t>043884/2024</t>
  </si>
  <si>
    <t>043886/2024</t>
  </si>
  <si>
    <t>043888/2024</t>
  </si>
  <si>
    <t>043898/2024</t>
  </si>
  <si>
    <t>UTE UNITEL CIBERSEGURIDAD-CONECT ARE US, S.L.</t>
  </si>
  <si>
    <t>U75460535</t>
  </si>
  <si>
    <t>043912/2024</t>
  </si>
  <si>
    <t>Mantenimiento de vehículos adscritos a la Delegación Provincial de Bienestar Social en Ciudad Real (Lote 2.7 Alcázar de San Juan)</t>
  </si>
  <si>
    <t>044135/2024</t>
  </si>
  <si>
    <t>L21 MC: Microscopio quirúrgico oftalmológico para HUC</t>
  </si>
  <si>
    <t>CARL ZEISS MEDITEC IBERIA, S.A.U</t>
  </si>
  <si>
    <t>044096/2024</t>
  </si>
  <si>
    <t>Suministro de Equipamiento Informático del Lote 3 Multimedia del Acuerdo Marco 2021-020189.</t>
  </si>
  <si>
    <t>ALGORITMOS, PROCESOS Y DISEÑOS, S.A.</t>
  </si>
  <si>
    <t>A28634046</t>
  </si>
  <si>
    <t>043925/2024</t>
  </si>
  <si>
    <t>L15-G5; Endoscopia ginecológica; 2 Torres y 2 Monitores ginecológico</t>
  </si>
  <si>
    <t>044055/2024</t>
  </si>
  <si>
    <t>L17-G5; Endoscopia urológica; 1 Torre, 1 Monitor y 1 Generador</t>
  </si>
  <si>
    <t>043943/2024</t>
  </si>
  <si>
    <t>Suministro de papel ecológico en una única entrega a las diferentes unidades administrativas de los Servicios Centrales de la Consejería de Hacienda, Administraciones Públicas y Transformación Digital de la Junta de Comunidades de Castilla-La Mancha situadas en Toledo</t>
  </si>
  <si>
    <t>044104/2024</t>
  </si>
  <si>
    <t>Sustitución de cables / cintas de suspensión en los 5 ascensores de los SS.CC. del Sescam</t>
  </si>
  <si>
    <t>044077/2024</t>
  </si>
  <si>
    <t>Contrato Basado A.M. 2020/001425 Lote 24 Anatomía Patológica: Procesador de Tejidos</t>
  </si>
  <si>
    <t>044063/2024</t>
  </si>
  <si>
    <t>Suministro de energía eléctrica con certificado de origen renovable para la oficina número 4 del Centro de Instalación de Empresas III de Toledo.</t>
  </si>
  <si>
    <t>044067/2024</t>
  </si>
  <si>
    <t>Suministro de energía eléctrica con certificado de origen renovable para la oficina número 5 del Centro de Instalación de Empresas III de Toledo.</t>
  </si>
  <si>
    <t>048133/2024</t>
  </si>
  <si>
    <t>Estudio e informe de pruebas diagnosticas RNM y TAC</t>
  </si>
  <si>
    <t>044115/2024</t>
  </si>
  <si>
    <t>pe-04/2024   2 mesas rectangulares con alas 2 armarios de puerta baja y 2 cajoneras</t>
  </si>
  <si>
    <t>TOTAL EKIP, S.L.</t>
  </si>
  <si>
    <t>B02558393</t>
  </si>
  <si>
    <t>044117/2024</t>
  </si>
  <si>
    <t>pe-05/2024. 2 silllas de control, 4 silllas de confidente y 3 bancadas 4 plazas</t>
  </si>
  <si>
    <t>INDUSTRIAS HIDRAULICAS PARDO, S.L.</t>
  </si>
  <si>
    <t>B50057322</t>
  </si>
  <si>
    <t>044120/2024</t>
  </si>
  <si>
    <t>PE-06/2024 2 armarios vitrinas</t>
  </si>
  <si>
    <t>044131/2024</t>
  </si>
  <si>
    <t>Contrato basado de mantenimiento de aparatos elevadores en los edificios sede de la delegación provincial de sanidad de Guadalajara y unidad residencial y rehabilitadora de Alcohete</t>
  </si>
  <si>
    <t>048172/2024</t>
  </si>
  <si>
    <t>Viajes y alojamientos técnicos del IPEX, del mes de septiembre, octubre y noviembre, conforme al Plan de acciones 2024.</t>
  </si>
  <si>
    <t>VIAJES ATL INTERNACIONAL S.A.</t>
  </si>
  <si>
    <t>A79320289</t>
  </si>
  <si>
    <t>044297/2024</t>
  </si>
  <si>
    <t>Servicio de transporte escolar por emergencia ruta 2431S16004081N EN CUENCA</t>
  </si>
  <si>
    <t>MISTERBUS SLU</t>
  </si>
  <si>
    <t>048326/2024</t>
  </si>
  <si>
    <t>Viajes y Alojamientos técnicos del IPEX, de los meses de junio, octubre y noviembre conforme el Plan de acciones 2024</t>
  </si>
  <si>
    <t>VIAJES EXPORT TRAVEL S.L.</t>
  </si>
  <si>
    <t>B88241690</t>
  </si>
  <si>
    <t>048354/2024</t>
  </si>
  <si>
    <t>Viajes y alojamientos técnicos del IPEX, del mes de octubre y noviembre, conforme al plan de acciones 2024.</t>
  </si>
  <si>
    <t>044455/2024</t>
  </si>
  <si>
    <t>Suministros e Instalaciones de cajas nido para trabajos incluidos en medidas compensatorias establecidas para las plantas fotovoltaicas de Salinas I, Salinas II y Salinas III, de los términos municipios de Tarancón, Belinchón, Huelves y Barajas de Melo (provincia Cuenca); y las plantas fotovoltaicas de Fuentes, Manantiales I y Valbuena, del término municipal de Almadrones (provincia Guadalajara)</t>
  </si>
  <si>
    <t>044387/2024</t>
  </si>
  <si>
    <t>Suministro de 225 unidades del Producto 2: Portátil de 14 pulgadas, 300 unidades del Producto 4: Docking y 50 unidades del Producto 6: Pack teclado y ratón, del Lote 1</t>
  </si>
  <si>
    <t>049479/2024</t>
  </si>
  <si>
    <t>Seguro para ochenta y dos (82) camiones autobomba adscritos al dispositivo para la defensa contra incendios forestales de Castilla - La Mancha.</t>
  </si>
  <si>
    <t>HELVETIA COMPAÑÍA SUIZA, SOCIEDAD ANÓNIMA DE SEGUROS Y REASEGUROS</t>
  </si>
  <si>
    <t>A41003864</t>
  </si>
  <si>
    <t>044376/2024</t>
  </si>
  <si>
    <t>Basado mantenimiento periódico de vehículos 1.5.1</t>
  </si>
  <si>
    <t>044442/2024</t>
  </si>
  <si>
    <t>Suministro de equipamiento informático del Lote 2 Ordenador de sobremesa del Acuerdo Marco 2021-020189</t>
  </si>
  <si>
    <t>031381/2024</t>
  </si>
  <si>
    <t>Prestación de servicios postales en la Consejería de Hacienda, Administraciones Públicas y Transformación Digital. Lote 5: Servicios de burofax y telegrafía.</t>
  </si>
  <si>
    <t>036697/2024</t>
  </si>
  <si>
    <t>Suministro carne de Porcino, ovino y vacuno</t>
  </si>
  <si>
    <t>JOSÉ RAMÓN CANUTO GALINDO</t>
  </si>
  <si>
    <t>***3059**</t>
  </si>
  <si>
    <t>036708/2024</t>
  </si>
  <si>
    <t>036709/2024</t>
  </si>
  <si>
    <t>036710/2024</t>
  </si>
  <si>
    <t>037015/2024</t>
  </si>
  <si>
    <t>Suministro de queso y fiambre</t>
  </si>
  <si>
    <t>044119/2024</t>
  </si>
  <si>
    <t>Supersimplificado ruta 28 EE. Menos de 10 plazas. Talavera de la Reina. Itinerario: El Casar de Escalona, Talavera de la Reina (Silla)</t>
  </si>
  <si>
    <t>ROBERTO FIGUERAS AGUILAR</t>
  </si>
  <si>
    <t>***1470**</t>
  </si>
  <si>
    <t>036337/2024</t>
  </si>
  <si>
    <t>Suministro de combustible de automoción para los vehículos adscritos al parque móvil especial de carreteras dependientes de la Delegación Provincial de la Consejería de Fomento en Albacete.</t>
  </si>
  <si>
    <t>058136/2024</t>
  </si>
  <si>
    <t>Mantenimiento de los 3 vehículos adscritos a la Gerencia de Urgencias, Emergencias y Transporte Sanitario -SESCAM- (Revisiones periódicas (cambios de aceite y filtros) y sustitución, reparación y ajuste de neumáticos.</t>
  </si>
  <si>
    <t>036219/2024</t>
  </si>
  <si>
    <t>Suministro de combustible para vehículos de la Delegación Provincial de Fomento en Toledo. SOLRED SA</t>
  </si>
  <si>
    <t>036335/2024</t>
  </si>
  <si>
    <t>Suministro de combustible de automoción para los vehículos adscritos al parque móvil especial de carreteras dependientes de la Delegación Provincial de la Consejería de Fomento en Albacete (SOLRED).</t>
  </si>
  <si>
    <t>044154/2024</t>
  </si>
  <si>
    <t>Supersimplificado ruta 197 IES. Escalona. Itinerario: Quismondo, Maqueda</t>
  </si>
  <si>
    <t>COMPAÑIA EUROPEA DE VIAJEROS ESPAÑA, SA</t>
  </si>
  <si>
    <t>A81544868</t>
  </si>
  <si>
    <t>044155/2024</t>
  </si>
  <si>
    <t>Supersimplificado ruta 188 IES. Transporte escolar. Escalona. Itinerario: Quismondo</t>
  </si>
  <si>
    <t>044156/2024</t>
  </si>
  <si>
    <t>Supersimplificado ruta 195 IES. Escalona. Itinerario: Pelahustan, Nombela</t>
  </si>
  <si>
    <t>031994/2024</t>
  </si>
  <si>
    <t>Contrato basado servicios mensajería 2024-2025 (Lote 1, correo ordinario)</t>
  </si>
  <si>
    <t>031995/2024</t>
  </si>
  <si>
    <t>Contrato basado servicios mensajería 2024-2025 (Lote 2 correo certificado)</t>
  </si>
  <si>
    <t>031996/2024</t>
  </si>
  <si>
    <t>Contrato basado servicios mensajería 2024-2025 (Lote 4, paquetería)</t>
  </si>
  <si>
    <t>031997/2024</t>
  </si>
  <si>
    <t>Contrto basado servicios mensajería 2024-2025 (Lote 5, burofax)</t>
  </si>
  <si>
    <t>043924/2024</t>
  </si>
  <si>
    <t>Suministro Energía eléctrica para centros dependientes de Deleg. Desarro. Sostenible</t>
  </si>
  <si>
    <t>036670/2024</t>
  </si>
  <si>
    <t>Servicio mantenimiento vehículos- Lote 1.1 Albacete</t>
  </si>
  <si>
    <t>043464/2024</t>
  </si>
  <si>
    <t>Tratamiento de despojos maderables en varios MUP de la provincia de Cuenca. DOS LOTES: Lote 1 SSC OESTE y Lote 2 SSC ESTE.</t>
  </si>
  <si>
    <t>043465/2024</t>
  </si>
  <si>
    <t>037013/2024</t>
  </si>
  <si>
    <t>EMBUTIDOS NARANJO, S.L.</t>
  </si>
  <si>
    <t>B13236955</t>
  </si>
  <si>
    <t>044136/2024</t>
  </si>
  <si>
    <t>gu.transporte escolar.ruta 200.Diciembre 2024-Junio 2025</t>
  </si>
  <si>
    <t>037006/2024</t>
  </si>
  <si>
    <t>CASH VIRGEN DE LA CABEZA S.L.</t>
  </si>
  <si>
    <t>B23667207</t>
  </si>
  <si>
    <t>037010/2024</t>
  </si>
  <si>
    <t>044137/2024</t>
  </si>
  <si>
    <t>Supersimplificado ruta 192 IES, transporte escolar. Escalona</t>
  </si>
  <si>
    <t>ROALEJO, S.L.</t>
  </si>
  <si>
    <t>B45249984</t>
  </si>
  <si>
    <t>044111/2024</t>
  </si>
  <si>
    <t>Supersimplificado ruta 13 EE, transporte escolar. Talavera de la reina. 24 plazas</t>
  </si>
  <si>
    <t>044141/2024</t>
  </si>
  <si>
    <t>Servicio de mantenimiento de vehículos de Illescas</t>
  </si>
  <si>
    <t>044146/2024</t>
  </si>
  <si>
    <t>Supersimplificado ruta 306 IES. Oropesa</t>
  </si>
  <si>
    <t>044042/2024</t>
  </si>
  <si>
    <t>Negociado sin publicidad transporte escolar ruta 223 M. Gálvez -  Ventas con Peña Aguilera. 2 plazas</t>
  </si>
  <si>
    <t>044326/2024</t>
  </si>
  <si>
    <t>Supersimplificado 513 IES. Menos de 10 plazas. Los Yébenes - Marjaliza</t>
  </si>
  <si>
    <t>044412/2024</t>
  </si>
  <si>
    <t>Supersimplificado ruta 403 M. Menos de 10 plazas. Toledo - Nambroca</t>
  </si>
  <si>
    <t>MIGUEL ANGEL ROJO VAZQUEZ</t>
  </si>
  <si>
    <t>***9719**</t>
  </si>
  <si>
    <t>044170/2024</t>
  </si>
  <si>
    <t>Supersimplificado ruta 27 EE. Menos de 10 plazas. Talavera de la Reina. Itinerario: Escalona, Santa Olalla, Talavera de la Reina</t>
  </si>
  <si>
    <t>044400/2024</t>
  </si>
  <si>
    <t>Supersimplificado ruta 298 IES. Menos de 10 plazas. Oropesa</t>
  </si>
  <si>
    <t>HERMINIO GONZALEZ DE LA CAL</t>
  </si>
  <si>
    <t>***5878**</t>
  </si>
  <si>
    <t>044463/2024</t>
  </si>
  <si>
    <t>Supersimplificado ruta 299 M. Menos de 10 plazas. Oropesa. Itinerario: F. El Vedugal</t>
  </si>
  <si>
    <t>SALVADOR GONZALEZ GOMEZ</t>
  </si>
  <si>
    <t>***6920**</t>
  </si>
  <si>
    <t>043360/2024</t>
  </si>
  <si>
    <t>Negociado sin publicidad ruta 316 IP. Ventas de San Julián. Itinerario: F. Casa Grande, F. El Frontón</t>
  </si>
  <si>
    <t>RAQUEL MORENO VALERO</t>
  </si>
  <si>
    <t>***9143**</t>
  </si>
  <si>
    <t>044311/2024</t>
  </si>
  <si>
    <t>Supersimplificado 349 M. Menos de 10 plazas. Talavera de la Reina - Navalcán</t>
  </si>
  <si>
    <t>SUSANA VILLORA ALVARO</t>
  </si>
  <si>
    <t>***1244**</t>
  </si>
  <si>
    <t>043392/2024</t>
  </si>
  <si>
    <t>Negociado sin publicidad ruta 39 EE. Esquivias. Itinerario: Borox (silla), Esquivias</t>
  </si>
  <si>
    <t>DAVID NOCETE ARROYO</t>
  </si>
  <si>
    <t>***3439**</t>
  </si>
  <si>
    <t>044398/2024</t>
  </si>
  <si>
    <t>Supersimplificado ruta 19 EE. Talavera de la Reina.</t>
  </si>
  <si>
    <t>043357/2024</t>
  </si>
  <si>
    <t>Negociado sin publicidad ruta 361 IES. Talavera de la Reina. Itinerario: El Real de San Vicente, Hinojosa de San Vicente, San Román de los Montes</t>
  </si>
  <si>
    <t>044410/2024</t>
  </si>
  <si>
    <t>Supersimplificado ruta 364.2 IES transporte escolar. Talavera de la Reina. 48 plazas</t>
  </si>
  <si>
    <t>044399/2024</t>
  </si>
  <si>
    <t>Supersimplificado ruta 412.2 IES transporte escolar. Toledo. 55 plazas</t>
  </si>
  <si>
    <t>043504/2024</t>
  </si>
  <si>
    <t>Negociado sin publicidad ruta 21 EE. Talavera de la Reina. Itinerario: La Puebla de Montalbán, La Mata, Carpio de Tajo (silla), Malpica, Cebolla (silla)</t>
  </si>
  <si>
    <t>WINKING BUS SL</t>
  </si>
  <si>
    <t>B19914217</t>
  </si>
  <si>
    <t>044396/2024</t>
  </si>
  <si>
    <t>Supersimplificado ruta 225 IES. La Adrada (Ávila)</t>
  </si>
  <si>
    <t>048139/2024</t>
  </si>
  <si>
    <t>Lote 4 Suministro 1 Camilla Electrica de Exploracion 3 cuerpos para Centro de Salud Bolaños Cva.</t>
  </si>
  <si>
    <t>ASVAMEDIC S.L.U.</t>
  </si>
  <si>
    <t>B33960816</t>
  </si>
  <si>
    <t>044309/2024</t>
  </si>
  <si>
    <t>Supersimplificado ruta 325 IES. Recas</t>
  </si>
  <si>
    <t>043354/2024</t>
  </si>
  <si>
    <t>Negociado sin publicidad ruta 160 IES. Cebolla. Itinerario: Bernuy, Malpica</t>
  </si>
  <si>
    <t>043350/2024</t>
  </si>
  <si>
    <t>Negociado sin publicidad 23 EE. Talavera de la Reina. Itinerario: Navalcán, Velada (2 sillas), Talavera la Nueva, Talavera de la Reina</t>
  </si>
  <si>
    <t>043358/2024</t>
  </si>
  <si>
    <t>Negociado sin publicidad ruta 367 IES. Talavera de la Reina. Itinerario: Calera y Chozas</t>
  </si>
  <si>
    <t>043351/2024</t>
  </si>
  <si>
    <t>Negociado sin publicidad ruta 121 IES. Belvís de la Jara. Itinerario: Minas de Santa Quiteria, Sevilleja, Gargantilla, Campillo, La Nava de Ricomalillo</t>
  </si>
  <si>
    <t>TRANSPORTES VIRGEN DEL ESPINO, S.L</t>
  </si>
  <si>
    <t>B45425162</t>
  </si>
  <si>
    <t>043355/2024</t>
  </si>
  <si>
    <t>Negociado sin publicidad ruta 302 IES. Oropesa. Itinerario: Valdeverja, Torrico; Puente del Arzobispo</t>
  </si>
  <si>
    <t>044342/2024</t>
  </si>
  <si>
    <t>Supersimplificado ruta 358.2 IES. Talavera de la Reina. Itinerario: Segurilla - Mejorada. 55 plazas</t>
  </si>
  <si>
    <t>AUTOCARES TOLETUM, S.L.</t>
  </si>
  <si>
    <t>B45816899</t>
  </si>
  <si>
    <t>043352/2024</t>
  </si>
  <si>
    <t>Negociado sin publicidad ruta 141 IES. Carranque. Itinerario: El Viso de San Juan y Urb.</t>
  </si>
  <si>
    <t>048135/2024</t>
  </si>
  <si>
    <t>Lote 4 Suministro de 6 camillas eléctricas de exploración de 3 cuerpos para el Hospital Universitario de Ciudad Real</t>
  </si>
  <si>
    <t>048148/2024</t>
  </si>
  <si>
    <t>Lote 4 Suministro de 2 camillas eléctricas de exploración de 3 cuerpos para el Centro de Salud 3 de Ciudad Real</t>
  </si>
  <si>
    <t>048187/2024</t>
  </si>
  <si>
    <t>Adquisición vehículo Consejería de Economía Empresas y Empleo</t>
  </si>
  <si>
    <t>STELLANTIS ESPAÑA SL</t>
  </si>
  <si>
    <t>B50629187</t>
  </si>
  <si>
    <t>048194/2024</t>
  </si>
  <si>
    <t>Lote 14 Adquisición de 1 polimnógrafo electocefalógrafo telemétrico para la Gerencia de Atención Integrada de Ciudad Real basado en el Acuerdo Marco 2020/001425</t>
  </si>
  <si>
    <t>ALMEVAN S.L.</t>
  </si>
  <si>
    <t>B84070689</t>
  </si>
  <si>
    <t>048834/2024</t>
  </si>
  <si>
    <t>Servicio de actualización de plataforma de servidor de correo electrónico de GEACAM, S.A.</t>
  </si>
  <si>
    <t>048271/2024</t>
  </si>
  <si>
    <t>Renovación y adquisición de licencias y suscripciones de herramientas relacionadas con el desarrollo y plataformas web</t>
  </si>
  <si>
    <t>048264/2024</t>
  </si>
  <si>
    <t>Contrato específico suministro papel ecológico Delegación Provincial y centros dependientes</t>
  </si>
  <si>
    <t>048204/2024</t>
  </si>
  <si>
    <t>mantenimiento y prevencion de la legionella</t>
  </si>
  <si>
    <t>048323/2024</t>
  </si>
  <si>
    <t>Patrocinio publicitario en la Feria Madrid Fusión-Alimentos de España 2025</t>
  </si>
  <si>
    <t>FORO DE DEBATE, S.L.</t>
  </si>
  <si>
    <t>B82054792</t>
  </si>
  <si>
    <t>048388/2024</t>
  </si>
  <si>
    <t>Suministro de papel ecológico para impresión y escritura para la Delegación Provincial de Sanidad</t>
  </si>
  <si>
    <t>048384/2024</t>
  </si>
  <si>
    <t>Comunicación y difusión de la artesanía de Castilla-La Mancha en la campaña de Navidad 2024, a través de celebrities y/o influencers.</t>
  </si>
  <si>
    <t>IDONEA COMUNICACION SL</t>
  </si>
  <si>
    <t>B87303947</t>
  </si>
  <si>
    <t>048397/2024</t>
  </si>
  <si>
    <t>mantenimiento integral lote 1.5 c/quintanar s/n</t>
  </si>
  <si>
    <t>033108/2024</t>
  </si>
  <si>
    <t>Contrato basado de servicios postales, telegramas y burofax para la estructura central y periférica de la Consejería de Economía, Empresas y Empleo - Lote 1</t>
  </si>
  <si>
    <t>033175/2024</t>
  </si>
  <si>
    <t>Contrato basado de servicios postales, telegramas y burofax para la estructura central y periférica de la Consejería de Economía, Empresas y Empleo - Lote 2</t>
  </si>
  <si>
    <t>033183/2024</t>
  </si>
  <si>
    <t>Contrato basado de servicios postales, telegramas y burofax para la estructura central y periférica de la Consejería de Economía, Empresas y Empleo - Lote 4</t>
  </si>
  <si>
    <t>033184/2024</t>
  </si>
  <si>
    <t>Contrato basado de servicios postales, telegramas y burofax para la estructura central y periférica de la Consejería de Economía, Empresas y Empleo - Lote 5</t>
  </si>
  <si>
    <t>048427/2024</t>
  </si>
  <si>
    <t>Servicios de construcción, ejecución y servicios complementarios de los stands de promoción turística de la Junta de Comunidades de Castilla-La Mancha para las ferias de turismo durante el año 2025.</t>
  </si>
  <si>
    <t>048573/2024</t>
  </si>
  <si>
    <t>Diseño, dirección, coordinación de contenidos y promoción del I Foro Internacional de gastronomía, destino y territorio no urbano "Discover Eat"</t>
  </si>
  <si>
    <t>048452/2024</t>
  </si>
  <si>
    <t>Servicio para la adaptación del programa Gica, conforme al Esquema Nacional de Seguridad.</t>
  </si>
  <si>
    <t>048473/2024</t>
  </si>
  <si>
    <t>Suministro, instalación y puesta en funcionamiento del Sistema Robótico Quirúrgico MAKO Smartrobotics en el HGU de la GAICR</t>
  </si>
  <si>
    <t>049387/2024</t>
  </si>
  <si>
    <t>L1-BC Desfibriladores HUC</t>
  </si>
  <si>
    <t>OSATU, S.COOP.ITDA.</t>
  </si>
  <si>
    <t>F48113161</t>
  </si>
  <si>
    <t>048969/2024</t>
  </si>
  <si>
    <t>Sum., instalación, puesta en marcha y mantenimiento de sistemas automatizados de almacenamiento precisos para la dispensación de medicamentos desde el Sº de Farmacia a los distintos sº y unidades del nuevo HUC</t>
  </si>
  <si>
    <t>050568/2024</t>
  </si>
  <si>
    <t>L8-BC Cardiología: Electrocardiograma</t>
  </si>
  <si>
    <t>058076/2024</t>
  </si>
  <si>
    <t>Servicio Consultoría para Proyecto I+D Sunrise (CDTI)</t>
  </si>
  <si>
    <t>FUNDACIÓN TECNALIA RESEARCH &amp; INNOVATION</t>
  </si>
  <si>
    <t>G48975767</t>
  </si>
  <si>
    <t>043302/2024</t>
  </si>
  <si>
    <t>Servicio de mantenimiento integral de la sede de la Delegación Provincial de la Consejería de Hacienda, Administraciones Públicas y Transformación Digital y del Servicio de Prevención de Riesgos Laborales, en Guadalajara.</t>
  </si>
  <si>
    <t>032830/2024</t>
  </si>
  <si>
    <t>contrato correos lote 1 Deleg Prov Agricultura Guadalajara</t>
  </si>
  <si>
    <t>032837/2024</t>
  </si>
  <si>
    <t>contrato correos lote 2 deleg prov agricultura guadalajara</t>
  </si>
  <si>
    <t>032396/2024</t>
  </si>
  <si>
    <t>Servicios postales, telegramas y burofax  (LOTE 1)</t>
  </si>
  <si>
    <t>032399/2024</t>
  </si>
  <si>
    <t>Servicios postales, telegramas y burofax (LOTE 2)</t>
  </si>
  <si>
    <t>032404/2024</t>
  </si>
  <si>
    <t>Servicios postales, telegramas y burofax (LOTE 3)</t>
  </si>
  <si>
    <t>032418/2024</t>
  </si>
  <si>
    <t>Servicios postales, telegramas y burofax (LOTE 4)</t>
  </si>
  <si>
    <t>032432/2024</t>
  </si>
  <si>
    <t>Servicios postales, telegramas y burofax (LOTE 5)</t>
  </si>
  <si>
    <t>049634/2024</t>
  </si>
  <si>
    <t>Contrato de suministro y soporte de dispositivos de robótica educativa y placas programables para centros educativos. Programa código escuela 4.0.</t>
  </si>
  <si>
    <t>058077/2024</t>
  </si>
  <si>
    <t>Servicio Consultoría para Proyectos I+D Sunrise (CDTI)</t>
  </si>
  <si>
    <t>049369/2024</t>
  </si>
  <si>
    <t>Compra de 2 minibuses para prestación de servicios integrales de asistencia a mujeres victimas de violencia sexual</t>
  </si>
  <si>
    <t>TECHNOLOGY AND SECURITY DEVELOPMENTS SL</t>
  </si>
  <si>
    <t>B13311592</t>
  </si>
  <si>
    <t>058078/2024</t>
  </si>
  <si>
    <t>049143/2024</t>
  </si>
  <si>
    <t>Contrato de suministro de Horno para la Residencia de mayores Núñez de Balboa.</t>
  </si>
  <si>
    <t>MP DICLESA, S.L.</t>
  </si>
  <si>
    <t>B02303006</t>
  </si>
  <si>
    <t>049172/2024</t>
  </si>
  <si>
    <t>Dotación de un entorno inmersivo a cuatro Centros de Capacitación Digital.</t>
  </si>
  <si>
    <t>VISION STUDIO INTERACTIVE, S.L.</t>
  </si>
  <si>
    <t>B16331324</t>
  </si>
  <si>
    <t>049636/2024</t>
  </si>
  <si>
    <t>BTO CONSULTORA DIGITAL S.L.</t>
  </si>
  <si>
    <t>B45872355</t>
  </si>
  <si>
    <t>049371/2024</t>
  </si>
  <si>
    <t>L15 MC-EMG-PE; 1 Estimulador magnético transcraneal</t>
  </si>
  <si>
    <t>049385/2024</t>
  </si>
  <si>
    <t>L7-G3-Cabina flujo laminar;1 horizontal y 1 vertical</t>
  </si>
  <si>
    <t>VWR INTERNATIONAL EUROLAB, S.L.U.</t>
  </si>
  <si>
    <t>B08362089</t>
  </si>
  <si>
    <t>049372/2024</t>
  </si>
  <si>
    <t>L14-MC-EEF-Polisomnografía;1 electroencefalograma portátil</t>
  </si>
  <si>
    <t>049638/2024</t>
  </si>
  <si>
    <t>049639/2024</t>
  </si>
  <si>
    <t>INFOSER NEW TECHNOLOGIES</t>
  </si>
  <si>
    <t>B87993622</t>
  </si>
  <si>
    <t>051492/2024</t>
  </si>
  <si>
    <t>G3-13 Farmacia: Carros medicamentos</t>
  </si>
  <si>
    <t>049488/2024</t>
  </si>
  <si>
    <t>Suministro mobiliario general a la Delegación Provincial y centros dependientes 2024</t>
  </si>
  <si>
    <t>OFICACERES, S.L.</t>
  </si>
  <si>
    <t>B10065837</t>
  </si>
  <si>
    <t>049491/2024</t>
  </si>
  <si>
    <t>Adquisición de dos unidades de contenedores modulares para su uso como centro expositor itinerante</t>
  </si>
  <si>
    <t>EMOD INTELIGENCIA MODULAR S.L.U.</t>
  </si>
  <si>
    <t>B15959422</t>
  </si>
  <si>
    <t>049643/2024</t>
  </si>
  <si>
    <t>LOTE 48 Cloruro Sodico 0,9% 500ml plastico rigido para la Gerencia de Atención Integrada de Ciudad Real basado en el Acuerdo Marco 2019/000150-II</t>
  </si>
  <si>
    <t>049611/2024</t>
  </si>
  <si>
    <t>Adquisición de Equipamiento para Debriefing diseñado para Simulación In Situ.</t>
  </si>
  <si>
    <t>HOSPITAL HISPANIA S.L.</t>
  </si>
  <si>
    <t>B59078071</t>
  </si>
  <si>
    <t>049914/2024</t>
  </si>
  <si>
    <t>Cánulas Intravenosas periféricas de seguridad</t>
  </si>
  <si>
    <t>GARRIC MEDICA, S.L.</t>
  </si>
  <si>
    <t>B80196934</t>
  </si>
  <si>
    <t>049917/2024</t>
  </si>
  <si>
    <t>049918/2024</t>
  </si>
  <si>
    <t>049995/2024</t>
  </si>
  <si>
    <t>Contrato Basado derivado AM 2020/001168 Equipamiento Electromédico . Lote 8, Cardiología, 3 ELECTROS</t>
  </si>
  <si>
    <t>050567/2024</t>
  </si>
  <si>
    <t>L4-G4; Taburetes para HUC</t>
  </si>
  <si>
    <t>049785/2024</t>
  </si>
  <si>
    <t>Servicio de agencia de viajes para misión inversa de ingredientes naturales 2025, cofinanciable en un 85% por el programa de Castilla- La Mancha FEDER 2021-2027</t>
  </si>
  <si>
    <t>VB GLOBAL GROUP, S.L.</t>
  </si>
  <si>
    <t>B83782284</t>
  </si>
  <si>
    <t>050566/2024</t>
  </si>
  <si>
    <t>L3-G1 Camillas y sillones: sillón observación HUC</t>
  </si>
  <si>
    <t>LINET IBERIA S.L.</t>
  </si>
  <si>
    <t>B85235430</t>
  </si>
  <si>
    <t>049637/2024</t>
  </si>
  <si>
    <t>LOTE 12 Glucosa 5% 500 ml vidrio para la Gerencia de Atención Integrada de Ciudad Real basado en el Acuerdo Marco 2019/000150-I</t>
  </si>
  <si>
    <t>049988/2024</t>
  </si>
  <si>
    <t>Contrato Basado 1 Derivado de Acuerdo Marco 2020/001168. Lote 13. Ecografo T3 Radiologia</t>
  </si>
  <si>
    <t>049994/2024</t>
  </si>
  <si>
    <t>Contrato Basado 2.Derivado AM 2020/1168 Lote 13, Ecógrafo  T3 Radiología Pediatrico</t>
  </si>
  <si>
    <t>050564/2024</t>
  </si>
  <si>
    <t>Adquisición de una unidad móvil personalizada y adaptada como oficina móvil, por parte de Eturia clm para la promoción artesana y turística de Castilla-La Mancha</t>
  </si>
  <si>
    <t>ALEGRIA ACTIVITY, SL</t>
  </si>
  <si>
    <t>B01286442</t>
  </si>
  <si>
    <t>049819/2024</t>
  </si>
  <si>
    <t>Contratación de suministro de papel Delegación DS  por SDA 2023/007214</t>
  </si>
  <si>
    <t>048723/2024</t>
  </si>
  <si>
    <t>Concesión de servicios de la cafetería-comedor en la sede de la Consejería de Educación, Cultura y Deportes de Castilla-La Mancha.</t>
  </si>
  <si>
    <t>050047/2024</t>
  </si>
  <si>
    <t>Suministro de adquisición de electrodomésticos, lavadoras- secadoras, para la higienización de equipos de protección individual, en las diferentes bases del dispositivo de extinción de incendios forestales de Castilla-La Mancha 2024.</t>
  </si>
  <si>
    <t>049824/2024</t>
  </si>
  <si>
    <t>Adquisición de equipamiento para debriefing diseñado para simulación in situ</t>
  </si>
  <si>
    <t>049877/2024</t>
  </si>
  <si>
    <t>Suministro de una plataforma de gestión y evaluación curricular</t>
  </si>
  <si>
    <t>049878/2024</t>
  </si>
  <si>
    <t>Suministro de un simulador para entrenamiento de habilidades de ecografía</t>
  </si>
  <si>
    <t>049621/2024</t>
  </si>
  <si>
    <t>Seguro para daños materiales en los Centros administrativos y Centros dependientes de la Delegación Provincial de Bienestar Social de Ciudad Real</t>
  </si>
  <si>
    <t>048575/2024</t>
  </si>
  <si>
    <t>Servicio de mantenimiento vehículos Delegación Provincial de Sanidad en Cuenca, lote 3.4- Tarancón (Cuenca)</t>
  </si>
  <si>
    <t>036444/2024</t>
  </si>
  <si>
    <t>Suministro de combustible de automoción</t>
  </si>
  <si>
    <t>043895/2024</t>
  </si>
  <si>
    <t>Suministro combustible vehículos RESSA 2025</t>
  </si>
  <si>
    <t>044133/2024</t>
  </si>
  <si>
    <t>RESSA - Suministro combustible vehículos oficiales, ejercicio 2024</t>
  </si>
  <si>
    <t>048973/2024</t>
  </si>
  <si>
    <t>Contrato basado acuerdo marco suministro combustible vehículos (Ressa)</t>
  </si>
  <si>
    <t>049165/2024</t>
  </si>
  <si>
    <t>combustible ressa</t>
  </si>
  <si>
    <t>049619/2024</t>
  </si>
  <si>
    <t>Mantenimiento del equipo de radiología hemodinámica Azurion 7 M20, ubicado en el Hospital General Universitario "Nuestra Señora del Prado" , adscrito a la Gerencia de Atención Integrada de Talavera de la Reina (SESCAM).</t>
  </si>
  <si>
    <t>044068/2024</t>
  </si>
  <si>
    <t>Mantenimiento de vehículos adscritos a la Delegación Provincial de Bienestar Social en Ciudad Real (Lote 2.3 Puertollano)</t>
  </si>
  <si>
    <t>049176/2024</t>
  </si>
  <si>
    <t>Servicio de mantenimiento de vehículos de Toledo</t>
  </si>
  <si>
    <t>036852/2024</t>
  </si>
  <si>
    <t>Suministro energía eléctrica D.S. Albacete para 2025</t>
  </si>
  <si>
    <t>048429/2024</t>
  </si>
  <si>
    <t>Mantenimiento vehículos Servicio Oficial de Salud Pública de Motilla del Palancar (Cuenca), lote 3.3.</t>
  </si>
  <si>
    <t>043847/2024</t>
  </si>
  <si>
    <t>Suministro combustible vehículos SOLRED 2025</t>
  </si>
  <si>
    <t>044134/2024</t>
  </si>
  <si>
    <t>SOLRED - Suministro combustibles vehículos oficiales ejercicio 2025</t>
  </si>
  <si>
    <t>048420/2024</t>
  </si>
  <si>
    <t>SOLRED. Suministro de combustible vehículos IRIAF (contrato basado en AM)</t>
  </si>
  <si>
    <t>048974/2024</t>
  </si>
  <si>
    <t>Contrato basado acuerdo marco suministro combustible vehículos (Solred)</t>
  </si>
  <si>
    <t>049825/2024</t>
  </si>
  <si>
    <t>Contrato de Servicios para el Desarrollo del Programa de Formación en Competencias Digitales para la Infancia (Programa CODI) en Castilla-La Mancha</t>
  </si>
  <si>
    <t>MAINJOBS INTERNACIONAL EDUCATIVA Y TECNOLÓGICA, SA</t>
  </si>
  <si>
    <t>A92909068</t>
  </si>
  <si>
    <t>049226/2024</t>
  </si>
  <si>
    <t>AB-110/2024 Suministro de pienso al Centro de Reproducción de Perdiz Roja Autóctona de Chinchilla de Montearagón-Anualidad 2025</t>
  </si>
  <si>
    <t>PIENSOS CTRA DE JAEN S.L</t>
  </si>
  <si>
    <t>B02190833</t>
  </si>
  <si>
    <t>049489/2024</t>
  </si>
  <si>
    <t>Servicio de Agencia de Viajes para llevar a cabo los desplazamientos, estancias, servicios de restauración y otros servicios turísticos que se requieran para la celebración de las distintas acciones promocionales que se lleven a cabo por Eturia clm</t>
  </si>
  <si>
    <t>AVORIS RETAIL DIVISION S.L</t>
  </si>
  <si>
    <t>B07012107</t>
  </si>
  <si>
    <t>043940/2024</t>
  </si>
  <si>
    <t>Contrato estadística 2025</t>
  </si>
  <si>
    <t>CALATRAVA INGENIEROS, S.L.</t>
  </si>
  <si>
    <t>B13260500</t>
  </si>
  <si>
    <t>049207/2024</t>
  </si>
  <si>
    <t>Servicio mantenimiento vehículos ligeros DP Sanidad Cuenca Lote 3.1 Cuenca</t>
  </si>
  <si>
    <t>ACCESORIOS CUENCA SL</t>
  </si>
  <si>
    <t>048436/2024</t>
  </si>
  <si>
    <t>gu.transporte escolar.ruta 194.Enero-Junio 2025</t>
  </si>
  <si>
    <t>048597/2024</t>
  </si>
  <si>
    <t>gu.transporte escolar (menos de 10).ruta 197.Enero-Junio 2025</t>
  </si>
  <si>
    <t>048809/2024</t>
  </si>
  <si>
    <t>Adquisición de papel ecológico para impresión y escritura para consumo en la Gerencia de Atención Primaria de Toledo en el marco del sistema dinámico de adquisición en el ámbito de la Administración de la JCCM y sus organismos autónomos</t>
  </si>
  <si>
    <t>048968/2024</t>
  </si>
  <si>
    <t>Suministro de papel ecológico para impresión y escritura para la Presidencia de la JCCM en la provincia de Toledo.</t>
  </si>
  <si>
    <t>043696/2024</t>
  </si>
  <si>
    <t>Servicio de apoyo a las acciones y promociones en las ferias y eventos peninsulares en los que participe Eturia clm en 2025</t>
  </si>
  <si>
    <t>GESPER RECURSOS HUMANOS, S.L.</t>
  </si>
  <si>
    <t>B45387529</t>
  </si>
  <si>
    <t>043509/2024</t>
  </si>
  <si>
    <t>Servicios de limpieza del Edificio sede de la Viceconsejería de Transformación Digital ubicado en C/ Muñoz Urra, nº 9 de Talavera de la Reina (Toledo).</t>
  </si>
  <si>
    <t>049512/2024</t>
  </si>
  <si>
    <t>Servicios de agencia de viajes para las necesidades de asistencia de los representantes de Castilla- La Mancha a campeonatos y eventos deportivos.</t>
  </si>
  <si>
    <t>VIAJES TRANSVIA TOURS S.L.</t>
  </si>
  <si>
    <t>B46178364</t>
  </si>
  <si>
    <t>049384/2024</t>
  </si>
  <si>
    <t>Equipamiento Debriefing portátil diseñado para simulación para la Unidad Docente de la Gerencia de Atención Primaria de Toledo financiado por el Ministerio de Sanidad.</t>
  </si>
  <si>
    <t>049909/2024</t>
  </si>
  <si>
    <t>Suministro del equipamiento para Debriefing portátil diseñado para simulación</t>
  </si>
  <si>
    <t>MEDICAL SIMULATOR, S.L.</t>
  </si>
  <si>
    <t>B81477259</t>
  </si>
  <si>
    <t>048843/2024</t>
  </si>
  <si>
    <t>Ampliación de dispositivos para cubrir la brecha digital en centros educativos. Plan de Recuperación, Transformación y Resiliencia- Financiado por la Unión Europea- Next Generation EU</t>
  </si>
  <si>
    <t>UNIVERTIA SL</t>
  </si>
  <si>
    <t>B23639248</t>
  </si>
  <si>
    <t>048832/2024</t>
  </si>
  <si>
    <t>Instalación, actualización y puesta en funcionamiento del sistema de braquiterapia del Servicio de Oncología Radioterápica del Hospital General Universitario de Ciudad Real</t>
  </si>
  <si>
    <t>ELEKTA MEDICAL SAU</t>
  </si>
  <si>
    <t>A81886731</t>
  </si>
  <si>
    <t>000002/2025</t>
  </si>
  <si>
    <t>PAS-09/2024 Adquisición de equipamiento para brefieng portátil diseñado para simulación.</t>
  </si>
  <si>
    <t>050436/2024</t>
  </si>
  <si>
    <t>Suministro de un simulador para entrenamiento de habilidades de ecografia</t>
  </si>
  <si>
    <t>051185/2024</t>
  </si>
  <si>
    <t>000007/2025</t>
  </si>
  <si>
    <t>Equipamiento para simulación para aprendizaje en atención primaria en la Gerencia de Atención Integrada de Albacete</t>
  </si>
  <si>
    <t>050189/2024</t>
  </si>
  <si>
    <t>Suministro equipamiento a centros dependientes Delegación Provincial 2024</t>
  </si>
  <si>
    <t>TOTAL EKIP S.L.</t>
  </si>
  <si>
    <t>050190/2024</t>
  </si>
  <si>
    <t>000014/2025</t>
  </si>
  <si>
    <t>Maderas afectadas por incendio forestal: aprovechamiento forestal MUP 235 "Trinidad" en el término municipal de Gabaldón (Cuenca)</t>
  </si>
  <si>
    <t>050186/2024</t>
  </si>
  <si>
    <t>051134/2024</t>
  </si>
  <si>
    <t>L14-G5; Endoscopia Digestiva; 2 Torres y 2 Monitores Endoscopias.</t>
  </si>
  <si>
    <t>050191/2024</t>
  </si>
  <si>
    <t>Suministro, instalación y puesta en marcha de 2 sistemas verticales automáticos y robotizados de dispensación de medicamentos (SADME) sistema kardex para el Servicio de Farmacia del Hospital General Universitario de Ciudad Real</t>
  </si>
  <si>
    <t>050185/2024</t>
  </si>
  <si>
    <t>Plataforma de digitalización de las rutas señalizadas en la red de Espacios Naturales protegidos de Castilla la Mancha especializada en la promoción turística del territorio.</t>
  </si>
  <si>
    <t>SEÑALIZACIÓN Y EQUIPAMIENTOS PARA ENTORNOS NATURALES, S.L. (PROARTE)</t>
  </si>
  <si>
    <t>B02365948</t>
  </si>
  <si>
    <t>050188/2024</t>
  </si>
  <si>
    <t>050580/2024</t>
  </si>
  <si>
    <t>L12-G5; General baja complejidad: oftalmoscopio de pared HUC</t>
  </si>
  <si>
    <t>050182/2024</t>
  </si>
  <si>
    <t>Suministro de material para la campaña de información sobre los beneficios fiscales derivados de la ley de despoblamiento (Ley 2/2021) en el Impuesto sobre la Renta de las Personas Físicas 2024.</t>
  </si>
  <si>
    <t>MEYDIS S.L</t>
  </si>
  <si>
    <t>B28652121</t>
  </si>
  <si>
    <t>051268/2024</t>
  </si>
  <si>
    <t>Suministro de equipos informáticos para las asistencias técnicas de GEACAM S.A</t>
  </si>
  <si>
    <t>SECURE SKY TECHNOLOGY SL</t>
  </si>
  <si>
    <t>B72917016</t>
  </si>
  <si>
    <t>051327/2024</t>
  </si>
  <si>
    <t>Suministro en régimen de arrendamiento sin opción de compra de un conjunto modular prefabricado para traslado temporal del Centro de Salud de Cardenete perteneciente al Área de Atención Integrada de Cuenca.</t>
  </si>
  <si>
    <t>000047/2025</t>
  </si>
  <si>
    <t>Construcción, montaje, desmontaje y puesta en funcionamiento del stand de la Junta de Comunidades de Castilla-La Mancha en la feria Madrid Fusión-Alimentos de España 2025</t>
  </si>
  <si>
    <t>MELE ESTUDIO Y PRODUCCION SLU</t>
  </si>
  <si>
    <t>B87905295</t>
  </si>
  <si>
    <t>051324/2024</t>
  </si>
  <si>
    <t>Suministro, instalación y certificación de estanterías de paletización para el almacén de logística de GEACAM,S.A. y del dispositivo INFOCAM, ubicada en Picón y en Piedrabuena, en la provincia de Ciudad Real.</t>
  </si>
  <si>
    <t>MECALUX SERVIS S.A.</t>
  </si>
  <si>
    <t>A78423522</t>
  </si>
  <si>
    <t>000076/2025</t>
  </si>
  <si>
    <t>AC LOTE 1 - BASADO 7 - Adquisición de un campímetro con impresora AM 2020/001425.</t>
  </si>
  <si>
    <t>000080/2025</t>
  </si>
  <si>
    <t>AC LOTE 18 - BASADO 3 - Adquisición de camas eléctricas para hospitalización AM 2023/006283</t>
  </si>
  <si>
    <t>051663/2024</t>
  </si>
  <si>
    <t>Servicios de asistencia técnica para la dirección de las obras y coordinación de seguridad y salud de las actuaciones de emergencia para la reconstrucción del colector de la EDAR de Letur afectado por la DANA acontecida el 29 de octubre de 2024</t>
  </si>
  <si>
    <t>000137/2025</t>
  </si>
  <si>
    <t>Suministro por lotes de diversa maquinaria y material de repuesto para las herramientas a motor utilizadas por GEACAM, S.A., basado en el Acuerdo Marco nº 2024/005313. Lote 4</t>
  </si>
  <si>
    <t>FRANCISCO NUÑEZ SA</t>
  </si>
  <si>
    <t>A78964012</t>
  </si>
  <si>
    <t>000161/2025</t>
  </si>
  <si>
    <t>Suministro por lotes de diversa maquinaria y material de repuesto para las herramientas a motor utilizadas por GEACAM, S.A., basado en el Acuerdo Marco: 2024/005313. Lote 3.</t>
  </si>
  <si>
    <t>049598/2024</t>
  </si>
  <si>
    <t>Supersimplificado ruta 123N IP. Transporte escolar. 34 kilómetros, 10 plazas. Itinerario: Las Hunfrías - Bobledo del Mazo - Buenasbodas</t>
  </si>
  <si>
    <t>000168/2025</t>
  </si>
  <si>
    <t>Patrocinio publicitario del club deportivo BSR PUERTOLLANO, en su participación en la competición oficial de la temporada 2024/2025 de la Liga Profesional de Baloncesto en Silla de Ruedas "Superliga BSR"</t>
  </si>
  <si>
    <t>CLUB DEPORTIVO BSR PUERTOLLANO</t>
  </si>
  <si>
    <t>G13495742</t>
  </si>
  <si>
    <t>000166/2025</t>
  </si>
  <si>
    <t>Participación en la Feria de Turismo Enológico FINE 2025.</t>
  </si>
  <si>
    <t>INSTITUCION FERIAL DE CASTILLA-LEON</t>
  </si>
  <si>
    <t>V47016985</t>
  </si>
  <si>
    <t>000190/2025</t>
  </si>
  <si>
    <t>Contrato Basado en AM 14/2022 del Sistema Estatal de Contratación Centralizada para la Adquisición de tres vehículos todoterreno con reductora para los Parques Móviles de Servicios Generales de la Junta de Comunidades de Castilla-La Mancha (Lote 6)</t>
  </si>
  <si>
    <t>000456/2025</t>
  </si>
  <si>
    <t>Servicio de ambulancias para realización de la prueba de esfuerzo físico, tramitado mediante procedimiento negociado sin publicidad, por haber resultado desierto el expediente iniciado con anterioridad para contratar este servicio.</t>
  </si>
  <si>
    <t>J.LUIS, S.L.</t>
  </si>
  <si>
    <t>B80117690</t>
  </si>
  <si>
    <t>000181/2025</t>
  </si>
  <si>
    <t>Patrocinio publicitario del club deportivo Unión Balompédica Conquense, en su participación en la competición oficial de la temporada 2024/2025 de la Liga de Fútbol perteneciente a la categoría  Segunda RFEF</t>
  </si>
  <si>
    <t>UNION BALOMPEDICA CONQUENSE</t>
  </si>
  <si>
    <t>G16008542</t>
  </si>
  <si>
    <t>049204/2024</t>
  </si>
  <si>
    <t>Lote 10 Adquisición de 1 Ecógrafo Tipo 2 Radiología Portatil, para la Gerencia de Atención Integrada de Ciudad Real, contrato basado en el Acuerdo Marco de Equipamiento Electromedico de Baja Complejidad @2020/001168</t>
  </si>
  <si>
    <t>000428/2025</t>
  </si>
  <si>
    <t>Patrocinio publicitario del club deportivo CD BALONMANO CIUDAD ENCANTADA-REBI CUENCA, en su participación en la competición oficial de la temporada 2024/2025 de la Liga Asobal de Balonmano</t>
  </si>
  <si>
    <t>C.D.B. BM CIUDAD ENCANTADA</t>
  </si>
  <si>
    <t>G16172801</t>
  </si>
  <si>
    <t>000434/2025</t>
  </si>
  <si>
    <t>Patrocinio publicitario del club deportivo BALONMANO GUADALAJARA, en su participación en la competición oficial de la temporada 2024/2025 de la Liga Asobal de Balonmano</t>
  </si>
  <si>
    <t>ASOC.DEPORT. CIUDAD DE GUADALAJARA</t>
  </si>
  <si>
    <t>G19247717</t>
  </si>
  <si>
    <t>000439/2025</t>
  </si>
  <si>
    <t>Contrato Basado en AM 14/2022 del Sistema Estatal de Contratación Centralizada para la Adquisición de dos vehículos todo-camino (SUV 4X4) para los Parques Móviles de Servicios Generales de la Junta de Comunidades de Castilla-La Mancha (Lote 5)</t>
  </si>
  <si>
    <t>000455/2025</t>
  </si>
  <si>
    <t>Patrocinio publicitario del CLUB DEPORTIVO AMIAB ALBACETE, en su participación en la competición oficial de la temporada 2024/2025 de la Liga Profesional de Baloncesto en Silla de Ruedas "Superliga BSR"</t>
  </si>
  <si>
    <t>AMIAB ASOCIACIÓN DE MINUSVALIDOS</t>
  </si>
  <si>
    <t>G02142602</t>
  </si>
  <si>
    <t>048598/2024</t>
  </si>
  <si>
    <t>Ruta 13010766-A transporte escolar en la provincia de Ciudad Real curso 2024/2025 Itinerario: 1ª. Exp.: EL CEREZO-CRA SAN ISIDRO   2ª. Exp.: LS PASTIZALES-HORCAJO DE LOS MONTES (Una expedición y media a partir de junio)</t>
  </si>
  <si>
    <t>000464/2025</t>
  </si>
  <si>
    <t>Suministro de papel ecológico para los Servicios Centrales de la Consejería de Bienestar Social</t>
  </si>
  <si>
    <t>000584/2025</t>
  </si>
  <si>
    <t>Diseño, construcción, montaje, desmontaje y servicios del stand institucional de la Consejería de Agricultura, Ganadería y Desarrollo Rural en la 6ª edición de la feria Meat Attraction 2025.</t>
  </si>
  <si>
    <t>KAUMARA STANDS Y EVENTOS S.L.</t>
  </si>
  <si>
    <t>B06748560</t>
  </si>
  <si>
    <t>000524/2025</t>
  </si>
  <si>
    <t>Servicio de recogida de datos (aplicación) para la participación de Castilla-La Mancha en la muestra ampliada de la evaluación del programa PISA 2025 de la OCDE</t>
  </si>
  <si>
    <t>2E ESTUDIOS, EVALUACIONES E INVESTIGACIÓN S.L.</t>
  </si>
  <si>
    <t>B74366030</t>
  </si>
  <si>
    <t>058044/2024</t>
  </si>
  <si>
    <t>Sustitución, Actualización y Mejora del Sistema de Alimentación Ininterrumpida</t>
  </si>
  <si>
    <t>SINERGIA SOLUCIONES S.L.</t>
  </si>
  <si>
    <t>B84129634</t>
  </si>
  <si>
    <t>000988/2025</t>
  </si>
  <si>
    <t>Proyecto Básico y de Ejecución y Estudio de Seguridad y Salud de las Obras de construcción de un Edificio para Centro de Empresas (Albacete), al objeto de ampliar las infraestructuras disponibles para la instalación de empresas de base tecnológica</t>
  </si>
  <si>
    <t>SAN JUAN ARQUITECTURA, S.L.</t>
  </si>
  <si>
    <t>B97640114</t>
  </si>
  <si>
    <t>000619/2025</t>
  </si>
  <si>
    <t>Suministro y entrega de frutas y hortalizas dentro del programa escolar de consumo de frutas y hortalizas en los centros escolares de Castilla La Mancha durante el curso 2024-2025.</t>
  </si>
  <si>
    <t>CORTIJO CUEVAS S.L.</t>
  </si>
  <si>
    <t>B18468942</t>
  </si>
  <si>
    <t>000628/2025</t>
  </si>
  <si>
    <t>L1 G2; Mobiliario general:Mesas variadas para el NHU</t>
  </si>
  <si>
    <t>000726/2025</t>
  </si>
  <si>
    <t>AULAS FLEXIBLES. Suministro de portátiles y tablets como dispositivos de aula para centros educativos.</t>
  </si>
  <si>
    <t>000661/2025</t>
  </si>
  <si>
    <t>Equipamiento Videoconferencia del Instituto de la Mujer Lote 4 del Acuerdo Marco 2021/020189</t>
  </si>
  <si>
    <t>000705/2025</t>
  </si>
  <si>
    <t>Patrocinio publicitario del club deportivo Albacete Balompié, S.A.D., en su participación en la competición oficial de la temporada 2024/2025 de la Liga de Fútbol perteneciente a la categoría Segunda División.</t>
  </si>
  <si>
    <t>ALBACETE BALOMPIE S.A.D.</t>
  </si>
  <si>
    <t>A02008613</t>
  </si>
  <si>
    <t>000727/2025</t>
  </si>
  <si>
    <t>OTEMAR 2020 SLL</t>
  </si>
  <si>
    <t>B01620566</t>
  </si>
  <si>
    <t>000728/2025</t>
  </si>
  <si>
    <t>000722/2025</t>
  </si>
  <si>
    <t>Patrocinio publicitario del Club Deportivo Illescas, en su participación en la competición oficial de la temporada 2024/2025 de la Liga de Fútbol perteneciente a la categoría "Segunda RFEF".</t>
  </si>
  <si>
    <t>C.D.B. ILLESCAS</t>
  </si>
  <si>
    <t>G45396884</t>
  </si>
  <si>
    <t>000744/2025</t>
  </si>
  <si>
    <t>Equipamiento para Movilidad del Instituto de la Mujer Lote 1 del Acuerdo Marco 2021/020189</t>
  </si>
  <si>
    <t>000730/2025</t>
  </si>
  <si>
    <t>Contrato Basado en AM 14/2022 del Sistema Estatal de Contratación Centralizada de Suministro de 7 unidades de vehículo tipo berlina media PHEV (vehículo híbrido eléctrico-combustión enchufable) para los Parques Móviles de Servicios Generales (Lote 4)</t>
  </si>
  <si>
    <t>000920/2025</t>
  </si>
  <si>
    <t>Contrato de suministro de gasóleo C para calefacción y agua caliente en la Unidad Residencial y Rehabilitadora de Alcohete para el año 2025</t>
  </si>
  <si>
    <t>000899/2025</t>
  </si>
  <si>
    <t>Patrocinio publicitario del Club Deportivo Alba Fundación Femenino, en su participación, a lo largo de la segunda vuelta, en la competición oficial de la temporada 2024/2025 de la Liga de Fútbol perteneciente a la categoría  Primera RFEF Femenina</t>
  </si>
  <si>
    <t>CLUB DEPORTIVO ALBA FUNDACIÓN FEMENINO</t>
  </si>
  <si>
    <t>G02595312</t>
  </si>
  <si>
    <t>000989/2025</t>
  </si>
  <si>
    <t>El suministro e instalación de un Espectrómetro de Fluorescencia de Rayos X en el edificio Bioincubadora de la Fundación Parque Científico Y Tecnológico De Castilla   La Mancha, situado en la calle Almansa, 14 de Albacete.</t>
  </si>
  <si>
    <t>BRUKER ESPAÑOLA, S.A</t>
  </si>
  <si>
    <t>A28315539</t>
  </si>
  <si>
    <t>001091/2025</t>
  </si>
  <si>
    <t>Suministro de papel ecológico al Servicio de Inspección en Cuenca de la Gerencia de Coordinación e Inspección</t>
  </si>
  <si>
    <t>001092/2025</t>
  </si>
  <si>
    <t>Suministro de papel ecológico al Servicio de Inspección en Guadalajara de la Gerencia de Coordinación e Inspección</t>
  </si>
  <si>
    <t>001153/2025</t>
  </si>
  <si>
    <t>Suministro de papel ecológico al Servicio de Inspección en Ciudad Real de la Gerencia de Coordinación e Inspección</t>
  </si>
  <si>
    <t>004380/2025</t>
  </si>
  <si>
    <t>Suministro de papel ecológico al Servicio de Inspección en Albacete de la Gerencia de Coordinación e Inspección</t>
  </si>
  <si>
    <t>001054/2025</t>
  </si>
  <si>
    <t>Patrocinio publicitario del Club Deportivo Voleibol Kiele Socuéllamos, en su participación, a lo largo de la segunda vuelta, en la competición oficial de la temporada 2024/2025 de la Liga Profesional de Voleibol  Superliga Femenina</t>
  </si>
  <si>
    <t>CLUB DEPORTIVO VOLEIBOL SOCUELLAMOS</t>
  </si>
  <si>
    <t>G13571690</t>
  </si>
  <si>
    <t>001067/2025</t>
  </si>
  <si>
    <t>Contrato Basado en AM 14/2022 del Sistema Estatal de Contratación Centralizada de Suministro de, al menos, 12 unidades de vehículo turismo (compacto) medio tipo HEV (vehículo híbrido eléctrico-combustión) o MHEV (vehículo mild-hybrid eléctrico-combustión) para los Parques Móviles de Servicios Generales (Lote 2)</t>
  </si>
  <si>
    <t>001075/2025</t>
  </si>
  <si>
    <t>001076/2025</t>
  </si>
  <si>
    <t>048441/2024</t>
  </si>
  <si>
    <t>Suministro de energía eléctrica con certificado de origen renovable para los edificios de la Administración de la Junta de Comunidades de Castilla-La Mancha adscritos a los Servicios Centrales de la Consejería de Fomento</t>
  </si>
  <si>
    <t>001093/2025</t>
  </si>
  <si>
    <t>Suministro de papel ecológico a los SSCC de la Gerencia de Coordinación e Inspección y al Servicio de Inspección en Toledo</t>
  </si>
  <si>
    <t>002037/2025</t>
  </si>
  <si>
    <t>CB 15 del AM 2022/010463 Equipamiento Mobiliario Grupo II Lote 2 Asientos</t>
  </si>
  <si>
    <t>004374/2025</t>
  </si>
  <si>
    <t>CB 3 del AM 2020/001168  selección proveedores Baja Complejidad. Lote 5 Constantes</t>
  </si>
  <si>
    <t>NIHON KOHDEN IBERICA, S.L.</t>
  </si>
  <si>
    <t>B83544734</t>
  </si>
  <si>
    <t>001160/2025</t>
  </si>
  <si>
    <t>Patrocinio Torneo Internacional de Balonmano Femenino</t>
  </si>
  <si>
    <t>REAL FEDERACIÓN ESPAÑOLA DE BALONMANO</t>
  </si>
  <si>
    <t>Q2878006B</t>
  </si>
  <si>
    <t>004413/2025</t>
  </si>
  <si>
    <t>CB 10 del AM 2020/001168 Baja Complejidad -Lote 19 Multiparametricos</t>
  </si>
  <si>
    <t>004388/2025</t>
  </si>
  <si>
    <t>CB 9 del AM 2020/001168 selección de proveedores equipamiento Baja Complejidad L10 Ecografía portátil.</t>
  </si>
  <si>
    <t>004331/2025</t>
  </si>
  <si>
    <t>VCM-613 Cuenca-Mira-Utiel: contrato de concesión del servicio público de transporte regular de viajeros de uso general por carretera en determinadas zonas rurales de la provincia de Cuenca</t>
  </si>
  <si>
    <t>004355/2025</t>
  </si>
  <si>
    <t>VCM-582 Cuenca-San Martín de Boniches: contrato de concesión del servicio público de transporte regular de viajeros de uso general por carretera en determinadas zonas rurales de la provincia de Cuenca</t>
  </si>
  <si>
    <t>002757/2025</t>
  </si>
  <si>
    <t>CB 4 derivado acuerdo marco 2021/008752 proveedores mobiliario general I lote 7 Gases</t>
  </si>
  <si>
    <t>HERSILL, SL</t>
  </si>
  <si>
    <t>B28309581</t>
  </si>
  <si>
    <t>004340/2025</t>
  </si>
  <si>
    <t>CB 14 derivado acuerdo marco 2021/010463 proveedores equipamiento hospitalario Grupo II lote 2 Mob Gral/Asientos</t>
  </si>
  <si>
    <t>004503/2025</t>
  </si>
  <si>
    <t>CB 6 derivado acuerdo marco 2021/010463 proveedores equipamiento hospitalario Grupo II lote 4 Oficio</t>
  </si>
  <si>
    <t>ALARSA HOSTELERA, S.L.</t>
  </si>
  <si>
    <t>B81093296</t>
  </si>
  <si>
    <t>001273/2025</t>
  </si>
  <si>
    <t>Suministro y entrega de leche ecológica en los centros escolares de Castilla La Mancha durante el curso 2024-2025.</t>
  </si>
  <si>
    <t>001826/2025</t>
  </si>
  <si>
    <t>002238/2025</t>
  </si>
  <si>
    <t>004420/2025</t>
  </si>
  <si>
    <t>CB 6 del AM 2020/001168 selección proveedores equipamiento electromédico Baja Complejidad, Lote 1 Reanimación</t>
  </si>
  <si>
    <t>004339/2025</t>
  </si>
  <si>
    <t>CB 7 derivado acuerdo marco 2021/008752 proveedores mobiliario general I lote 6 Vestuario</t>
  </si>
  <si>
    <t>004382/2025</t>
  </si>
  <si>
    <t>CB 15 derivado acuerdo marco 2021/010463 proveedores equipamiento hospitalario Grupo II lote 1 Mobiliario General</t>
  </si>
  <si>
    <t>004410/2025</t>
  </si>
  <si>
    <t>CB 8 derivado acuerdo marco 2021/010463 proveedores equipamiento hospitalario Grupo II lote 3 Accesorios</t>
  </si>
  <si>
    <t>004371/2025</t>
  </si>
  <si>
    <t>Suministro de protectores espinosos para las plantaciones que se van a realizar en el Monte nº 28 "Dehesa Boyal" de la provincia de Toledo, correspondientes a los trabajos de conservación y restauración de ecosistemas forestales y su diversidad, en la Red Natura 2000 de Castilla-La Mancha, como proyectos vinculados al Plan de Recuperación, Transformación y Resiliencia, Componente 4-Inversión C4.I3</t>
  </si>
  <si>
    <t>004386/2025</t>
  </si>
  <si>
    <t>L21 G4; Mesilla de noche clínica para el NHU</t>
  </si>
  <si>
    <t>004392/2025</t>
  </si>
  <si>
    <t>CB 8 derivado acuerdo marco 2021/016105 proveedores equipamiento hospitalario Grupo III lote 3 Básculas</t>
  </si>
  <si>
    <t>004425/2025</t>
  </si>
  <si>
    <t>Suministro de vestuario para personal laboral adscrito al servicio de conservación de carreteras de la Delegación Provincial de Fomento de Guadalajara</t>
  </si>
  <si>
    <t>004486/2025</t>
  </si>
  <si>
    <t>CB 4 derivado acuerdo marco 2021/016105 proveedores equipamiento hospitalario Grupo III lote 13 Farmacia</t>
  </si>
  <si>
    <t>005200/2025</t>
  </si>
  <si>
    <t>L20 G4; Cama eléctrica UCI para el NHU</t>
  </si>
  <si>
    <t>005206/2025</t>
  </si>
  <si>
    <t>L19 G4: Cama para UTPR (partos) para el NHU</t>
  </si>
  <si>
    <t>004493/2025</t>
  </si>
  <si>
    <t>CB 17 derivado acuerdo marco 2021/016105 proveedores equipamiento hospitalario Grupo III lote 5 Mobiliario Clínico</t>
  </si>
  <si>
    <t>004870/2025</t>
  </si>
  <si>
    <t>CB 4 derivado acuerdo marco 2023/006283 proveedores equipamiento hospitalario Grupo IV Lote 6 Estanterías</t>
  </si>
  <si>
    <t>SOMEDE SUMISTROS SANITARIOS, S.L.U.</t>
  </si>
  <si>
    <t>B70593413</t>
  </si>
  <si>
    <t>004845/2025</t>
  </si>
  <si>
    <t>Contratación del diseño, construcción, montaje, desmontaje y servicios del stand institucional del Gobierno de Castilla-La Mancha, a través de la Consejería de Agricultura, Ganadería y Desarrollo Rural en la 38ª Edición de la Feria Salón Gourmets que se desarrollará en Madrid del 7 al 10 de Abril de 2025.</t>
  </si>
  <si>
    <t>ÁGORA RED STUDIO</t>
  </si>
  <si>
    <t>B70598255</t>
  </si>
  <si>
    <t>004694/2025</t>
  </si>
  <si>
    <t>CB 9 del AM 2020/001168 proveedores Baja Complejidad .Lote 8 Cardiología</t>
  </si>
  <si>
    <t>004702/2025</t>
  </si>
  <si>
    <t>CB 3 derivado acuerdo marco 2023/006283 proveedores equipamiento hospitalario Grupo IV lote 21 Mesillas</t>
  </si>
  <si>
    <t>004885/2025</t>
  </si>
  <si>
    <t>CB 4 derivado acuerdo marco 2023/006283 proveedores equipamiento hospitalario Grupo IV lote 4 Taburetes</t>
  </si>
  <si>
    <t>005158/2025</t>
  </si>
  <si>
    <t>CB 9 derivado acuerdo marco 2023/015553 proveedores equipamiento hospitalario Grupo V lote 12 General baja complejidad</t>
  </si>
  <si>
    <t>005446/2025</t>
  </si>
  <si>
    <t>Suministro por lotes de diversa maquinaria y material de repuesto para las herramientas a motor utilizadas por GEACAM, S.A., basado en el Acuerdo Marco nº 2024/005313. Lote 10</t>
  </si>
  <si>
    <t>004884/2025</t>
  </si>
  <si>
    <t>CB 4 derivado acuerdo marco 2023/006283 proveedores equipamiento hospitalario Grupo IV lote 18 Camas hospitalización</t>
  </si>
  <si>
    <t>004852/2025</t>
  </si>
  <si>
    <t>CB 5 del AM 2021/008752 Equipamiento Hospitalario Mobiliario Grupo I Lote 3 Camillas y sillones</t>
  </si>
  <si>
    <t>005088/2025</t>
  </si>
  <si>
    <t>Servicio de asistencia técnica para la redacción de proyecto de rehabilitación del Palacio Ducal, la casa del Arco y sus jardines en Pastrana (Guadalajara), en varios lotes, para nueva hospedería, restaurante y eventos de la Junta de Comunidades de Castilla-La Mancha</t>
  </si>
  <si>
    <t>MARAQ, S.C</t>
  </si>
  <si>
    <t>J88313796</t>
  </si>
  <si>
    <t>005094/2025</t>
  </si>
  <si>
    <t>Suministro para la renovación de las bombas nº 1 y 2 del segundo bombeo de la red de distribución de El Girasol en Barajas de Melo (Cuenca)</t>
  </si>
  <si>
    <t>004893/2025</t>
  </si>
  <si>
    <t>CB 5 derivado AM 2021/008752 selección proveedores Mobiliario General Grupo I Lote 1 General</t>
  </si>
  <si>
    <t>SILENTIA SPAIN S.L.</t>
  </si>
  <si>
    <t>B63643308</t>
  </si>
  <si>
    <t>004919/2025</t>
  </si>
  <si>
    <t>Patrocinio del Campeonato del Mundo y Europeo de Motocross</t>
  </si>
  <si>
    <t>C.D. CÓZAR MOTOR RANCH</t>
  </si>
  <si>
    <t>G13941836</t>
  </si>
  <si>
    <t>005089/2025</t>
  </si>
  <si>
    <t>STUDIO METAMORPHOSIS, S.L.</t>
  </si>
  <si>
    <t>B56847569</t>
  </si>
  <si>
    <t>005213/2025</t>
  </si>
  <si>
    <t>CB 4 derivado acuerdo marco 2023/006283 proveedores equipamiento hospitalario Grupo IV lote 1 Laboratorios</t>
  </si>
  <si>
    <t>BIOMED, S.A.</t>
  </si>
  <si>
    <t>A28458826</t>
  </si>
  <si>
    <t>005202/2025</t>
  </si>
  <si>
    <t>CB 7 derivado acuerdo marco 2021/016105 proveedores equipamiento hospitalario Grupo III lote 4 Camillas</t>
  </si>
  <si>
    <t>005260/2025</t>
  </si>
  <si>
    <t>PNSP1_25 [Servicio de mantenimiento integral y regularización de la Red de Puntos de Toma HEMS y de helipuertos utilizados para la prestación de la asistencia de urgencias en los helicópteros sanitarios del SESCAM]</t>
  </si>
  <si>
    <t>008989/2025</t>
  </si>
  <si>
    <t>Contratación para la adquisición e instalación de artículos de descanso canapés, colchones, almohadas y productos textiles para la Residencia Comunitaria de Cuenca</t>
  </si>
  <si>
    <t>005231/2025</t>
  </si>
  <si>
    <t>Contratación para el suministro de un Centro de procesamiento de datos relacionado con el sector de inteligencia artificial y Big Data , en el instituto de educación Secundaria " Ribera del Tajo" de Talavera de la Reina, perteneciente a la red estatal de centros de excelencia.</t>
  </si>
  <si>
    <t>005264/2025</t>
  </si>
  <si>
    <t>CB 2 derivado acuerdo marco 2023/006283 proveedores equipamiento hospitalario Grupo IV lote 5 Accesorios</t>
  </si>
  <si>
    <t>005290/2025</t>
  </si>
  <si>
    <t>Patrocinio publicitario del Club de Fútbol Talavera de la Reina, en su participación, a lo largo de la segunda vuelta, en la competición oficial de la temporada 2024/2025 de la Liga de Fútbol perteneciente a la categoría  Segunda RFEF</t>
  </si>
  <si>
    <t>CLUB DE FUTBOL TALAVERA DE LA REINA SAD</t>
  </si>
  <si>
    <t>A45760642</t>
  </si>
  <si>
    <t>005293/2025</t>
  </si>
  <si>
    <t>Patrocinio publicitario del C.D. Manzanares Fútbol Sala, en su participación, a lo largo de la segunda vuelta, en la competición oficial de la temporada 2024/2025 de la Liga Nacional de Fútbol Sala perteneciente a la categoría  Primera División</t>
  </si>
  <si>
    <t>CDB MANZANARES F-SALA</t>
  </si>
  <si>
    <t>G13339544</t>
  </si>
  <si>
    <t>048630/2024</t>
  </si>
  <si>
    <t>ruta 13000219-G Transporte escolar en la provincia de Ciudad Real, curso escolar 2024/2025 Itinerario: 1ª. Exp.: Moral de Calatrava-Manzanares enlace ruta 13000219-E 2ª. Exp.: finca Sierra Prieta-Moral de Calatrava</t>
  </si>
  <si>
    <t>TRANSPORTE DE VIAJEROS MOLINA BUS SL</t>
  </si>
  <si>
    <t>B13281530</t>
  </si>
  <si>
    <t>005572/2025</t>
  </si>
  <si>
    <t>Viajes y alojamientos técnicos del IPEX, mes de enero y febrero, conforme al Plan de Acciones 2025.</t>
  </si>
  <si>
    <t>005683/2025</t>
  </si>
  <si>
    <t>Viajes y alojamientos técnicos del IPEX, del mes de febrero conforme al Plan de Acciones 2025</t>
  </si>
  <si>
    <t>005602/2025</t>
  </si>
  <si>
    <t>Patrocinio publicitario del Club Deportivo Guadalajara, en su participación, a lo largo de la segunda vuelta, en la competición oficial de la temporada 2024/2025 de la Liga de Fútbol perteneciente a la categoría  Segunda RFEF</t>
  </si>
  <si>
    <t>CLUB DEPORTIVO GUADALAJARA S.A.D.</t>
  </si>
  <si>
    <t>A19005008</t>
  </si>
  <si>
    <t>005593/2025</t>
  </si>
  <si>
    <t>Servicio de limpieza de los centros de recepción de visitantes de los parques naturales de Castilla-La Mancha, como parte del servicio de información y atención en centros de recepción de visitantes en espacios naturales protegidos (ENP) de Castilla-La Mancha para la anualidad 2025.</t>
  </si>
  <si>
    <t>005594/2025</t>
  </si>
  <si>
    <t>005595/2025</t>
  </si>
  <si>
    <t>005596/2025</t>
  </si>
  <si>
    <t>005657/2025</t>
  </si>
  <si>
    <t>Contratación artística de la Exposición "El Fascinante Arte del Damasquinado: Entre Eibar y Toledo", en el Centro Regional de Artesanía de Castilla-La Mancha, ubicado en Mezquita de Tornerías (Toledo)</t>
  </si>
  <si>
    <t>FUNDACIÓN ZULOAGA</t>
  </si>
  <si>
    <t>G85351567</t>
  </si>
  <si>
    <t>048613/2024</t>
  </si>
  <si>
    <t>Ruta 13004778-C Transporte escolar en la provincia de Ciudad Real, curso 2024/2025. Itinerario: Piedrabuena-Bolaños de Calatrava</t>
  </si>
  <si>
    <t>MILAGROS SANCHEZ CABEZAS</t>
  </si>
  <si>
    <t>***4579**</t>
  </si>
  <si>
    <t>005696/2025</t>
  </si>
  <si>
    <t>Contrato específico de suministro de papel ecológico para impresión y escritura, establecido mediante Sistema Dinámico de Adquisición en la JCCM, para la Delegación Provincial de Desarrollo Sostenible en Ciudad Real</t>
  </si>
  <si>
    <t>005686/2025</t>
  </si>
  <si>
    <t>Viajes y alojamientos técnicos del IPEX, del mes de enero y marzo, conforme al Plan de Acciones 2025.</t>
  </si>
  <si>
    <t>005769/2025</t>
  </si>
  <si>
    <t>Viajes y alojamientos técnicos del IPEX, del mes de marzo conforme al Plan de Acciones 2025</t>
  </si>
  <si>
    <t>008240/2025</t>
  </si>
  <si>
    <t>Viajes y alojamientos técnicos del IPEX, del mes de marzo 2, conforme al Plan de Acciones 2025</t>
  </si>
  <si>
    <t>005674/2025</t>
  </si>
  <si>
    <t>Patrocinio publicitario del Club Fútbol Sala Ciudad del Vino-Valdepeñas, en su participación, a lo largo de la segunda vuelta, en la competición oficial de la temporada 2024/2025 de la Liga Nacional de Fútbol Sala perteneciente a la categoría  Primera División</t>
  </si>
  <si>
    <t>CDE F-S CIUDAD DEL VINO</t>
  </si>
  <si>
    <t>G13368527</t>
  </si>
  <si>
    <t>008341/2025</t>
  </si>
  <si>
    <t>Suministro por lotes de diversa maquinaria y material de repuesto para las herramientas a motor utilizadas por GEACAM, S.A., basado en el Acuerdo Marco: 2024/005313. Lote 3</t>
  </si>
  <si>
    <t>008343/2025</t>
  </si>
  <si>
    <t>Suministro por lotes de diversa maquinaria y material de repuesto para las herramientas a motor utilizadas por GEACAM, S.A., basado en el Acuerdo Marco: 2024/005313 - Lote 4</t>
  </si>
  <si>
    <t>008345/2025</t>
  </si>
  <si>
    <t>Suministro por lotes de diversa maquinaria y material de repuesto para las herramientas a motor utilizadas por GEACAM, S.A., basado en el Acuerdo Marco: 2024/005313 - Lote 12</t>
  </si>
  <si>
    <t>005807/2025</t>
  </si>
  <si>
    <t>Suministro de dos desbrozadoras forestales de cadenas para la ejecución del encargo recogido en plan estratégico de la PAC 2023-2027 (PEPAC). Intervención 6881.2 de inversiones forestales no productivas en prevención de daños forestales 2025.</t>
  </si>
  <si>
    <t>AGSUN EUROPE, S.L.</t>
  </si>
  <si>
    <t>B22412068</t>
  </si>
  <si>
    <t>008242/2025</t>
  </si>
  <si>
    <t>Viajes y alojamientos técnicos del IPEX, del mes de febrero2, conforme al Plan de Acciones 2025</t>
  </si>
  <si>
    <t>005834/2025</t>
  </si>
  <si>
    <t>Gu.Transporte escolar ruta 198 . Marzo/Junio 2025</t>
  </si>
  <si>
    <t>RICARDO Y NAVABUS SL</t>
  </si>
  <si>
    <t>B80092331</t>
  </si>
  <si>
    <t>008286/2025</t>
  </si>
  <si>
    <t>Servicios de realización del Festival Living Rural</t>
  </si>
  <si>
    <t>MEDELAND EVENTS, S.L.</t>
  </si>
  <si>
    <t>B85982577</t>
  </si>
  <si>
    <t>009626/2025</t>
  </si>
  <si>
    <t>L21 MC;Microscopio quirúrgico de pie para el NHU</t>
  </si>
  <si>
    <t>009858/2025</t>
  </si>
  <si>
    <t>L1 MC;Oftalmología:biómetro,campímetrp y tomógrafo para el NHU</t>
  </si>
  <si>
    <t>009492/2025</t>
  </si>
  <si>
    <t>L10 G5;Ecógrafo de digestivo para el NHU</t>
  </si>
  <si>
    <t>009505/2025</t>
  </si>
  <si>
    <t>L5 G5;Ecógrafo para Reumatología para el NHU</t>
  </si>
  <si>
    <t>009508/2025</t>
  </si>
  <si>
    <t>L9 G5;Ecógrafo de Urología para el NHU</t>
  </si>
  <si>
    <t>008374/2025</t>
  </si>
  <si>
    <t>Suministro por lotes de diversa maquinaria y material de repuesto para las herramientas a motor utilizadas por GEACAM, S.A., basado en el Acuerdo Marco nº 2024/005313 - Lotes 5 y 6</t>
  </si>
  <si>
    <t>ANDREAS STIHL S.A.</t>
  </si>
  <si>
    <t>A28940740</t>
  </si>
  <si>
    <t>008375/2025</t>
  </si>
  <si>
    <t>009506/2025</t>
  </si>
  <si>
    <t>L8 G5;Ecógrafo intensivo, Rea y anestesia para el NHU</t>
  </si>
  <si>
    <t>009510/2025</t>
  </si>
  <si>
    <t>L3 G5;Ecógrafo de Traumatología para el NHU</t>
  </si>
  <si>
    <t>009336/2025</t>
  </si>
  <si>
    <t>Servicio de desarrollo y aplicación de funcionalidades de la aplicación GICA-EXT y GICA-PREV</t>
  </si>
  <si>
    <t>008710/2025</t>
  </si>
  <si>
    <t>L4 G2;Oficio:Frigorífico,microondas y televisores para el NHU</t>
  </si>
  <si>
    <t>008514/2025</t>
  </si>
  <si>
    <t>L21 G4;Mesilla de noche clínica para el NHU</t>
  </si>
  <si>
    <t>008640/2025</t>
  </si>
  <si>
    <t>L22 G4;Mortuorio:armario vitrina con aspiración para el NHU</t>
  </si>
  <si>
    <t>008641/2025</t>
  </si>
  <si>
    <t>L4 G4;Taburetes:252 con respaldo y ruedas,7 giratorio quirófano y 51 sin respaldo y ruedas para el NHU</t>
  </si>
  <si>
    <t>008642/2025</t>
  </si>
  <si>
    <t>L5 G4;Accesorios:cambiador bebe,escabeles de un tramo y cuña de plástico para el NHU</t>
  </si>
  <si>
    <t>008857/2025</t>
  </si>
  <si>
    <t>L8 BC;Electrocardiograma 12 derivaciones para Cardiología para el NHU</t>
  </si>
  <si>
    <t>008998/2025</t>
  </si>
  <si>
    <t>L3 G3;Básculas de pie y electrónica pesabebes con tallímetro para el NHU</t>
  </si>
  <si>
    <t>009207/2025</t>
  </si>
  <si>
    <t>L1 G5;Equipo manometría esofágica por impedancia para Digestivo para el NHU</t>
  </si>
  <si>
    <t>MEDICINA Y MERCADO, S.L.</t>
  </si>
  <si>
    <t>B83007328</t>
  </si>
  <si>
    <t>009711/2025</t>
  </si>
  <si>
    <t>L1 BC;Reanimación:18 desfibriladores manuales con marcapasos para el NHU</t>
  </si>
  <si>
    <t>008967/2025</t>
  </si>
  <si>
    <t>L17 BC;Ecógrafo gama alta tipo 4 para Ginecología para el NHU</t>
  </si>
  <si>
    <t>009078/2025</t>
  </si>
  <si>
    <t>L11 BC;Ecocardiógrafo gama básica y media tipo 2 para Cardiología para el NHU</t>
  </si>
  <si>
    <t>009194/2025</t>
  </si>
  <si>
    <t>L19 BC;Multiparamétricos:3 monitores tipo 3 y 7 monitores tipo 2 para el NHU</t>
  </si>
  <si>
    <t>008662/2025</t>
  </si>
  <si>
    <t>L6 G1;Vestuario:90 Bancos vestidor,286 taquillas un cuerpo y 19 taquillas dos cuerpos cuatro puertas para el NHU</t>
  </si>
  <si>
    <t>008670/2025</t>
  </si>
  <si>
    <t>L1 G2;Mobiliario general:armarios,cajoneras,mesas,camas y lámparas para el NHU</t>
  </si>
  <si>
    <t>008692/2025</t>
  </si>
  <si>
    <t>L3 G2;Accesorios:Cubos,papeleras,percheros,dispensadores,escalera,pizarra y portadocumentos para el NHU</t>
  </si>
  <si>
    <t>008703/2025</t>
  </si>
  <si>
    <t>L3 G2; Accesorios: cubo de basura de plastico con pedal (12L) para NHU</t>
  </si>
  <si>
    <t>008370/2025</t>
  </si>
  <si>
    <t>servicio de diseño, ejecución, montaje, desmontaje y mantenimiento del Stand de la Consejería de Agricultura, Agua y Desarrollo Rural de la Junta de Comunidades de Castilla-La Mancha para FENAVIN 2025.</t>
  </si>
  <si>
    <t>DOSNOMADAS 2023 SL</t>
  </si>
  <si>
    <t>B16741472</t>
  </si>
  <si>
    <t>009527/2025</t>
  </si>
  <si>
    <t>L7 G1;Gases: aspirador sistema vacio con válvula,caudalimetro 02 y caudalímetro O2 doble para el NHU</t>
  </si>
  <si>
    <t>008643/2025</t>
  </si>
  <si>
    <t>L8 G4;Cama de transporte eléctrica para el NHU</t>
  </si>
  <si>
    <t>009200/2025</t>
  </si>
  <si>
    <t>L21 G5;Aparaje quirúrgico:fotóforo media intensidad,equipo isquemia y fotoforo cámara coaxial integrada para el NHU</t>
  </si>
  <si>
    <t>008974/2025</t>
  </si>
  <si>
    <t>L5 BC;Constantes:4 monitores multiparamétricos para le NHU</t>
  </si>
  <si>
    <t>008502/2025</t>
  </si>
  <si>
    <t>Servicio de diseño y ejecución de medidas de acompañamiento del programa escolar de consumo de frutas y hortalizas en los centros escolares de Castilla-La Mancha durante el curso 2024/2025</t>
  </si>
  <si>
    <t>ASOCIACIÓN PARA LA INVESTIGACIÓN E INTEGRACIÓN DE LA SALUD EMOCIONAL</t>
  </si>
  <si>
    <t>G88468046</t>
  </si>
  <si>
    <t>008649/2025</t>
  </si>
  <si>
    <t>Suministro por lotes de diversa maquinaria y material de repuesto para las herramientas a motor utilizadas por GEACAM, S.A. basado en el Acuerdo Marco 2024/005313. Lote 4.</t>
  </si>
  <si>
    <t>009494/2025</t>
  </si>
  <si>
    <t>Suministro por lotes de diversa maquinaria y material de repuesto para las herramientas a motor utilizadas por GEACAM, S.A., basado en el Acuerdo Marco: 2024/005313. Lotes 10 y 12.</t>
  </si>
  <si>
    <t>009495/2025</t>
  </si>
  <si>
    <t>009590/2025</t>
  </si>
  <si>
    <t>Suministro por lotes de diversa maquinaria y material de repuesto para las herramientas a motor utilizadas por GEACAM, S.A. basado en el acuerdo marco 2024/005313. Lote 3.</t>
  </si>
  <si>
    <t>008651/2025</t>
  </si>
  <si>
    <t>L18 G4;Cama de hospitalización eléctrica para el NHU</t>
  </si>
  <si>
    <t>009543/2025</t>
  </si>
  <si>
    <t>L2 G2;Mobiliario general/asientos:bancadas, sillas y sofás para el NHU</t>
  </si>
  <si>
    <t>016063/2025</t>
  </si>
  <si>
    <t>L2 G2; Mobiliario general/asientos:silla confidente/acompañante y sillón de paciente para NHU</t>
  </si>
  <si>
    <t>009491/2025</t>
  </si>
  <si>
    <t>Suministro por lotes, de diversa maquinaria y material de repuesto para las herramientas a motor utilizadas por GEACAM, S.A., basado en el Acuerdo Marco nº 2024/005313 - Lote 2</t>
  </si>
  <si>
    <t>INTERNACO, S.A.</t>
  </si>
  <si>
    <t>A15025281</t>
  </si>
  <si>
    <t>009304/2025</t>
  </si>
  <si>
    <t>Servicio de Agencia de Viajes para la Misión inversa de Vino 2025 cofinanciable en un 85% por el Programa de Castilla- La Mancha FEDER 2021-2027</t>
  </si>
  <si>
    <t>009306/2025</t>
  </si>
  <si>
    <t>Servicio de agencia de viajes para el Encuentro Industrial B2B de Castilla- La Mancha 2025, cofinanciable en un 85% por el Programa de Castilla- La Mancha FEDER 2021-2027</t>
  </si>
  <si>
    <t>009511/2025</t>
  </si>
  <si>
    <t>L1 G4;Laboratorio:refrigerador para medicamentos para el NHU</t>
  </si>
  <si>
    <t>009498/2025</t>
  </si>
  <si>
    <t>Suministro por lotes de diversa maquinaria y material de repuesto para las herramientas a motor utilizadas por GEACAM, S.A., basado en el Acuerdo Marco 2024/005313 - Lote 3</t>
  </si>
  <si>
    <t>009512/2025</t>
  </si>
  <si>
    <t>009549/2025</t>
  </si>
  <si>
    <t>Mamografía digital lote 8 contrato basado 1 tipo 4B Mamógrafo digital con sistema de tomosíntesis y sistemas de biopsia guiados por estereotaxia y por tomosíntesis (tomobiopsia)+estación diagnóstica Puertollano</t>
  </si>
  <si>
    <t>048580/2024</t>
  </si>
  <si>
    <t>Suministro de energía eléctrica con certificado de origen renovable para el edificio dependiente de la Delegación Provincial de la Consejería de Fomento en Albacete, ubicado en la Avda. de España nº 8-B de Albacete.</t>
  </si>
  <si>
    <t>009526/2025</t>
  </si>
  <si>
    <t>Suministro por lotes de diversa maquinaria y material de repuesto para las herramientas a motor utilizadas por GEACAM, S.A., basado en el Acuerdo Marco: 2024/005313 - Lote 11</t>
  </si>
  <si>
    <t>VIVEROS JARDIMAM S.L.</t>
  </si>
  <si>
    <t>B13436910</t>
  </si>
  <si>
    <t>009559/2025</t>
  </si>
  <si>
    <t>Diseño, dirección, coordinación de contenidos y promoción del noveno encuentro internacional  Conecta Fiction   Entertainment  en Castilla-La Mancha.</t>
  </si>
  <si>
    <t>INSIDE CONTENT, S.L.</t>
  </si>
  <si>
    <t>B87731972</t>
  </si>
  <si>
    <t>048577/2024</t>
  </si>
  <si>
    <t>Suministro de energía eléctrica con certificado de origen renovable para los centros de trabajo y locales dependientes de la Delegación Provincial de la Consejería de Fomento en Albacete.</t>
  </si>
  <si>
    <t>009686/2025</t>
  </si>
  <si>
    <t>Suministro de 30 cajas de papel ecológico fibra virgen 80g A4 y 3 cajas de papel ecológico fibra virgen 80g A3 para la impresión y escritura para la Biblioteca de Castilla-La Mancha. (Contrato específico basado en un SDA).</t>
  </si>
  <si>
    <t>009623/2025</t>
  </si>
  <si>
    <t>L18 MC:Microscopios de campo claro,fluorescencia,multicabezal y de exploración ORL paral el NHU</t>
  </si>
  <si>
    <t>009653/2025</t>
  </si>
  <si>
    <t>L27 MC;Mesa de tallado para el NHU</t>
  </si>
  <si>
    <t>009655/2025</t>
  </si>
  <si>
    <t>Suministro de vehículo Todo camino 4x4 Híbrido Enchufable en Presidencia JCCM para el servicio oficial de la Delegación de Servicios de Molina de Aragón.</t>
  </si>
  <si>
    <t>Contratación Centralizada (Patrimonio del Estado)</t>
  </si>
  <si>
    <t>FIAT AUTO ESPAÑA, S.A.</t>
  </si>
  <si>
    <t>A28012342</t>
  </si>
  <si>
    <t>009651/2025</t>
  </si>
  <si>
    <t>Contratación de Equipamiento relacionado con el sector de inteligencia artificial y Big Data, en el instituto de Educación Secundaria "Ribera del Tajo"</t>
  </si>
  <si>
    <t>ECONOCOM PRODUCTS &amp; SOLUTIONS SAU</t>
  </si>
  <si>
    <t>A63319008</t>
  </si>
  <si>
    <t>009605/2025</t>
  </si>
  <si>
    <t>009650/2025</t>
  </si>
  <si>
    <t>009629/2025</t>
  </si>
  <si>
    <t>L22 MC;Congeladores -20ºC Y -80ºC/-86ºC para el NHU</t>
  </si>
  <si>
    <t>009703/2025</t>
  </si>
  <si>
    <t>L24 MC;Aanatomía patológica 2:microtomo y procesador de tejidos para el NHU</t>
  </si>
  <si>
    <t>011895/2025</t>
  </si>
  <si>
    <t>Suministro por lotes de herramientas a motor (Motosierras) utilizadas por GEACAM, S.A., basado en el Acuerdo Marco: 2024/005313 - Lote 7</t>
  </si>
  <si>
    <t>011918/2025</t>
  </si>
  <si>
    <t>Suministro por lotes de diversa maquinaria y material de repuesto para las herramientas a motor utilizadas por GEACAM, S.A., basado en el Acuerdo Marco: 2024/005313 - Lotes 6 y 9.</t>
  </si>
  <si>
    <t>011919/2025</t>
  </si>
  <si>
    <t>011947/2025</t>
  </si>
  <si>
    <t>Suministro por lotes de diversa maquinaria y material de repuesto para las herramientas a motor utilizadas por GEACAM, S.A., basado en el Acuerdo Marco: 2024/005313 - Lote 5</t>
  </si>
  <si>
    <t>009840/2025</t>
  </si>
  <si>
    <t>L5 G3;Mobiliario clínico:Carros,mesas,lámparas,portasueros,riel,rack y cubo para el NHU</t>
  </si>
  <si>
    <t>009688/2025</t>
  </si>
  <si>
    <t>AC LOTE 9 - BASADO 3 - Adquisición de dos humidificadores activos AM 2020/001445.</t>
  </si>
  <si>
    <t>009772/2025</t>
  </si>
  <si>
    <t>L4 BC;Equipo de urodinamia y fjujometría para Urología para el NHU</t>
  </si>
  <si>
    <t>JAIME FARRÉ MUÑOZ -SYNMED-</t>
  </si>
  <si>
    <t>***6039**</t>
  </si>
  <si>
    <t>016624/2025</t>
  </si>
  <si>
    <t>Suministro de avituallamiento de emergencia para los afectados y el personal de GEACAM, S.A. en la provincia de Toledo, por la declaración de emergencia de interés nacional con Nivel 3 en C-LM, debido al apagón eléctrico sufrido el 28/04/2025, que afectó a todo el territorio nacional.</t>
  </si>
  <si>
    <t>REBOLLO Y DIAZ, S.A.</t>
  </si>
  <si>
    <t>A19025576</t>
  </si>
  <si>
    <t>009852/2025</t>
  </si>
  <si>
    <t>Contrato específico de suministro de papel ecológico para impresión y escritura para la Delegación Provincial de Educación, Cultura y Deportes en Ciudad Real basado en Sistema Dinámico de Adquisición.</t>
  </si>
  <si>
    <t>016606/2025</t>
  </si>
  <si>
    <t>Suministro de avituallamiento de emergencia para los afectados y el personal de GEACAM, S.A. en la provincia de Toledo, por la declaración de emergencia de interés nacional con nivel 3 en C-LM, debido al apagón eléctrico sufrido el 28/04/2025, que afectó a todo el territorio nacional.</t>
  </si>
  <si>
    <t>TRES GUTIÉRREZ CREATIVOS, S.L.</t>
  </si>
  <si>
    <t>B45803921</t>
  </si>
  <si>
    <t>009845/2025</t>
  </si>
  <si>
    <t>L1 G3;Armario almacenamiento endoscopias para el NHU</t>
  </si>
  <si>
    <t>INTERSCHULLER, S.L.</t>
  </si>
  <si>
    <t>B62610597</t>
  </si>
  <si>
    <t>016614/2025</t>
  </si>
  <si>
    <t>Suministro de avituallamiento de emergencia para los afectados y el personal de Geacam, S.A. en la provincia de Toledo, por la declaración de emergencia de interés nacional con nivel 3 en C-LM, debido al apagón eléctrico sufrido el 28/04/2025, que afectó a todo el territorio.</t>
  </si>
  <si>
    <t>CHUNHUA ZHENZ (BAR RESTAURANTE CARPE DIEM)</t>
  </si>
  <si>
    <t>X2821365R</t>
  </si>
  <si>
    <t>016480/2025</t>
  </si>
  <si>
    <t>JORGE SÁNCHEZ RICO</t>
  </si>
  <si>
    <t>***1636**</t>
  </si>
  <si>
    <t>009794/2025</t>
  </si>
  <si>
    <t>L29 MC;Escáneres de bloques de parafina y de cristales para archivo para el NHU</t>
  </si>
  <si>
    <t>INSTRUMENTOS CIENTIFICOS, S.A.</t>
  </si>
  <si>
    <t>A46245304</t>
  </si>
  <si>
    <t>009849/2025</t>
  </si>
  <si>
    <t>L3 G1;Camillas y sillones:18 sillón observación,7 camillas de exploración ginecológica y 3 camillas de exploración urológica para el NHU</t>
  </si>
  <si>
    <t>011956/2025</t>
  </si>
  <si>
    <t>L3 G4;Sillón para ORL para el NHU</t>
  </si>
  <si>
    <t>MEDICAL IBÉRICA, S.A</t>
  </si>
  <si>
    <t>A78025293</t>
  </si>
  <si>
    <t>004509/2025</t>
  </si>
  <si>
    <t>Suministro de 160 cajas de papel ecológico de fibra virgen A4 para impresión y escritura para el Hospital Nacional de Parapléjicos de Toledo durante el periodo comprendido entre el 1 de mayo de 2025 y el 31 de diciembre de 2025 (SDA 2023/007214).</t>
  </si>
  <si>
    <t>009879/2025</t>
  </si>
  <si>
    <t>Papel - Suministro 2025</t>
  </si>
  <si>
    <t>009869/2025</t>
  </si>
  <si>
    <t>Patrocinio publicitario de Castilla-La Mancha como destino turístico a través del Festival Viña Rock 2025</t>
  </si>
  <si>
    <t>REACCIÓN ROCK VILLARROBLEDO SL</t>
  </si>
  <si>
    <t>B40597098</t>
  </si>
  <si>
    <t>011954/2025</t>
  </si>
  <si>
    <t>PASS 7-2024 Adquisición de un equipamiento para debriefing portátil, diseñado para simulación, en la Gerencia de Atención Integrada de Guadalajara.</t>
  </si>
  <si>
    <t>011952/2025</t>
  </si>
  <si>
    <t>L6 G4;Estanerías de acero inoxidable y de almacenaje para el NHU</t>
  </si>
  <si>
    <t>012251/2025</t>
  </si>
  <si>
    <t>Suministro, instalación y puesta en marcha de un sistema de trasbordo de pacientes sin ventana y diversos accesorios de las mesas de diversas especialidades quirúrgicas para el bloque quirúrgico del Hospital Universitario de Cuenca (HUCU)</t>
  </si>
  <si>
    <t>012252/2025</t>
  </si>
  <si>
    <t>012333/2025</t>
  </si>
  <si>
    <t>Suministro de vehículo turismo berlina para el servicio oficial de la Consejera Portavoz de la Junta de Comunidades de Castilla-La Mancha.</t>
  </si>
  <si>
    <t>VOLKSWAGEN GROUP ESPAÑA DISTRIBUCION, S.A.</t>
  </si>
  <si>
    <t>A60198512</t>
  </si>
  <si>
    <t>011962/2025</t>
  </si>
  <si>
    <t>Suministro por lotes de diversa maquinaria y material de repuesto para las herramientas a motor utilizadas por GEACAM, S.A., basado en el Acuerdo Marco: 2024/005313 - Lotes 1 y 8</t>
  </si>
  <si>
    <t>011963/2025</t>
  </si>
  <si>
    <t>012101/2025</t>
  </si>
  <si>
    <t>034068/2025</t>
  </si>
  <si>
    <t>L9 G4;Oftalmología:topógrafo,tonómetro,lámpara,sillón,autorefractómetro y frontofocómetro para el NHU</t>
  </si>
  <si>
    <t>OCULUS IBERIA S.L.</t>
  </si>
  <si>
    <t>B86217627</t>
  </si>
  <si>
    <t>012029/2025</t>
  </si>
  <si>
    <t>Patrocinio Feria Regional de Alimentación de Castilla-La Mancha (FERACAM) 2025</t>
  </si>
  <si>
    <t>CONFEDERACION DE EMPRESARIOS</t>
  </si>
  <si>
    <t>G16017436</t>
  </si>
  <si>
    <t>012016/2025</t>
  </si>
  <si>
    <t>Servicio para la organización del acto institucional del Día de la Región de Castilla-La Mancha, el 31 de mayo de 2025 en el Palacio de Congresos de Albacete.</t>
  </si>
  <si>
    <t>CÉSAR SANZ GONZÁLEZ</t>
  </si>
  <si>
    <t>***6741**</t>
  </si>
  <si>
    <t>012013/2025</t>
  </si>
  <si>
    <t>TANGENTE PUBLICIDAD, S.L.</t>
  </si>
  <si>
    <t>B45305836</t>
  </si>
  <si>
    <t>012014/2025</t>
  </si>
  <si>
    <t>012015/2025</t>
  </si>
  <si>
    <t>012017/2025</t>
  </si>
  <si>
    <t>INTEGRAL EVENTOS 2000 S.L.</t>
  </si>
  <si>
    <t>B45730082</t>
  </si>
  <si>
    <t>012011/2025</t>
  </si>
  <si>
    <t>CARTOM COMUNICACIÓN S.L.</t>
  </si>
  <si>
    <t>B81644494</t>
  </si>
  <si>
    <t>012012/2025</t>
  </si>
  <si>
    <t>011976/2025</t>
  </si>
  <si>
    <t>Adquisición de 4 cabinas de seguridad biológica tipo II para citotóxicos</t>
  </si>
  <si>
    <t>TECNOLOGIA PARA DIAGNOSTICO E INVESTIGACION, S. A.</t>
  </si>
  <si>
    <t>A78840931</t>
  </si>
  <si>
    <t>012113/2025</t>
  </si>
  <si>
    <t>L8 G1;Grúa de movimiento y transferencia de pacientes para el NHU</t>
  </si>
  <si>
    <t>MEDICAUCE SOLUCIONES SANITARIOS S.L.</t>
  </si>
  <si>
    <t>B45838745</t>
  </si>
  <si>
    <t>012129/2025</t>
  </si>
  <si>
    <t>patrocinio de la II Edición Castilla-La Mancha es Moda</t>
  </si>
  <si>
    <t>LA MANCHA ES MODA S.L.</t>
  </si>
  <si>
    <t>B56596117</t>
  </si>
  <si>
    <t>012358/2025</t>
  </si>
  <si>
    <t>Suministro e instalación de la escenografía y elementos audiovisuales de apoyo de la Sala de Prensa de la Presidencia de la Junta de Comunidades de Castilla-La Mancha</t>
  </si>
  <si>
    <t>012285/2025</t>
  </si>
  <si>
    <t>Personalización de la Producción de los Festejos Taurinos de San Isidro</t>
  </si>
  <si>
    <t>ATM BROADCAST, S.L.</t>
  </si>
  <si>
    <t>B97027502</t>
  </si>
  <si>
    <t>012286/2025</t>
  </si>
  <si>
    <t>Mamografía digital lote 5 contrato basado 1 tipo 3A Mamógrafo digital con sistema de tomosíntesis y mamografía de constraste Almansa</t>
  </si>
  <si>
    <t>012287/2025</t>
  </si>
  <si>
    <t>Mamografía Digital Lote 5 contrato basado 2 Tipo 3A Mámografo digital con sistema de tomosíntesis y mamografía de contraste Hellín</t>
  </si>
  <si>
    <t>012288/2025</t>
  </si>
  <si>
    <t>Mamografía digital Lote 5 Contrato Basado 3 Tipo 3 A Mamógrafo digital con sistema de tomosíntesis y mamografía de contraste Villarrobledo</t>
  </si>
  <si>
    <t>012289/2025</t>
  </si>
  <si>
    <t>Mamografía digital lote 5 contrato basado 4 tipo 3A Mamógrafo digital con sistema de tomosíntesis y mamografía de contraste Valdepeñas</t>
  </si>
  <si>
    <t>012296/2025</t>
  </si>
  <si>
    <t>Mamografía digital Lote 7 contrato basado 1 tipo 4A Mamógrafo digital con sistema de tomosíntesis y sistemas de biopsia guiados por estereotaxia y por tomosíntesis (tomobiopsia) Manzanares</t>
  </si>
  <si>
    <t>012346/2025</t>
  </si>
  <si>
    <t>Contrato basado en A.Marco 2024/008343 suministro electricidad Centro 24h C.REAL</t>
  </si>
  <si>
    <t>012297/2025</t>
  </si>
  <si>
    <t>Mamografía digital Lote 7 Contrato Basado 2 Tipo 4A Mamógrafo digital con sistema de tomosíntesis y sistemas de biopsia guiados por estereotaxia y por tomosíntesis y sistemas de biopsia guiados por estereotaxia y por tomosíntesis (tomobiopsia) Tomelloso</t>
  </si>
  <si>
    <t>012341/2025</t>
  </si>
  <si>
    <t>Adquisición, instalación y puesta en marcha de material rotatorio (turbinas, contra ángulos y piezones) con destino a las unidades de Salud Bucodental del SESCAM</t>
  </si>
  <si>
    <t>012402/2025</t>
  </si>
  <si>
    <t>Patrocinio publicitario del Equipo Barambio Racing, con motivo de su participación en diferentes Campeonatos de Turismos en España y Portugal</t>
  </si>
  <si>
    <t>BARAMBIO RACING, S.L.</t>
  </si>
  <si>
    <t>B13684774</t>
  </si>
  <si>
    <t>012449/2025</t>
  </si>
  <si>
    <t>Suministro de 300 cajas de papel ecológico fibra virgen 80 gr A4, para impresión y escritura para la Delegación Provincial de Agricultura, Ganadería y Desarrollo Rural de Cuenca.</t>
  </si>
  <si>
    <t>012674/2025</t>
  </si>
  <si>
    <t>Suministro para ampliación del sistema de control de fichajes de GEACAM, S.A. para la inclusión de la Planta Clamber.</t>
  </si>
  <si>
    <t>SPEC, S.A.</t>
  </si>
  <si>
    <t>A08537300</t>
  </si>
  <si>
    <t>012443/2025</t>
  </si>
  <si>
    <t>Servicios Postales: Lote 2. Cartas certificadas y Burofax (BAM 2024/00053333)</t>
  </si>
  <si>
    <t>008997/2025</t>
  </si>
  <si>
    <t>Supersimplificado transporte escolar ruta 154 M. Cebolla - Los Cerralbos. Itenerario: 1ª expedición: Finca Traspinedo 1, 2ª expedición: Finca Traspinedo 2</t>
  </si>
  <si>
    <t>012573/2025</t>
  </si>
  <si>
    <t>Realización de un estudio de investigación del patrimonio andalusí y el desarrollo de la ruta patrimonio andalusí en Castilla-La Mancha</t>
  </si>
  <si>
    <t>FUNDACIÓN CULTURA ISLÁMICA</t>
  </si>
  <si>
    <t>G79545547</t>
  </si>
  <si>
    <t>012618/2025</t>
  </si>
  <si>
    <t>Adquisición de Mobiliario relacionado con el Sector de Turismo, en el Centro Integrado de Formación Profesional Número 1 de Cuenca.</t>
  </si>
  <si>
    <t>BENJAMIN ALGARRA GUIJARRO</t>
  </si>
  <si>
    <t>***9110**</t>
  </si>
  <si>
    <t>012617/2025</t>
  </si>
  <si>
    <t>Suministro e instalación de un procesador de tejidos para el servicio de anatomía patológica del Hospital Virgen de Altagracia- BAM 2020/001425 lote 24</t>
  </si>
  <si>
    <t>012635/2025</t>
  </si>
  <si>
    <t>VIA OFFICE S.A</t>
  </si>
  <si>
    <t>A01722669</t>
  </si>
  <si>
    <t>012636/2025</t>
  </si>
  <si>
    <t>012662/2025</t>
  </si>
  <si>
    <t>Gestión de una campaña de promoción turística de Castilla-La Mancha como destino enoturístico a través de una unidad móvil</t>
  </si>
  <si>
    <t>012723/2025</t>
  </si>
  <si>
    <t>AB-Sistema dinámico de adquisición de papel Delegación de Educación, Cultura y Deportes y centros dependientes.</t>
  </si>
  <si>
    <t>012665/2025</t>
  </si>
  <si>
    <t>Patrocinio publicitario del Festival Internacional de Benicasim (FIB) 2025</t>
  </si>
  <si>
    <t>FIB FESTIVAL MUSICAL, S.L.</t>
  </si>
  <si>
    <t>B40605602</t>
  </si>
  <si>
    <t>012702/2025</t>
  </si>
  <si>
    <t>Contratación del suministro de papel ecológico para impresión y escritura en el ámbito de la administración de la JCCM y sus OOAA, mediante el establecimiento de un sistema dinámico de adquisición</t>
  </si>
  <si>
    <t>012772/2025</t>
  </si>
  <si>
    <t>Adquisición de equipamiento tecnológico relacionado, en el Centro Integrado de Formación Profesional número 1 de Cuenca, perteneciente a la Red Estatal de Centros de Excelencia en el sector del turismo en el marco del componente 20, inversión 02 del PRTR, financiado por la Unión Europea-Next Generation-EU.</t>
  </si>
  <si>
    <t>012695/2025</t>
  </si>
  <si>
    <t>PNSP 2-2025 Servicio de estudios PET-TAC en unidad móvil para los pacientes de la Gerencia de Atención Integrada de Guadalajara.</t>
  </si>
  <si>
    <t>VIVO DIAGNOSTICO, S.L.</t>
  </si>
  <si>
    <t>B83295154</t>
  </si>
  <si>
    <t>012779/2025</t>
  </si>
  <si>
    <t>Contrato de suministro para el equipamiento del Centro de Atención a personas con discapacidad intelectual grave y centro de día para personas con discapacidad intelectual mayores de 50 años, en Motilla del Palancar (Cuenca).</t>
  </si>
  <si>
    <t>012750/2025</t>
  </si>
  <si>
    <t>Realización de una Guía de Excelencia Artesana de Castilla-La Mancha</t>
  </si>
  <si>
    <t>TURIUM INSTITUTE, S.L.</t>
  </si>
  <si>
    <t>B88049481</t>
  </si>
  <si>
    <t>012912/2025</t>
  </si>
  <si>
    <t>SISTEMAS DE OFICINA DE CUENCA S.L.L.</t>
  </si>
  <si>
    <t>B16288714</t>
  </si>
  <si>
    <t>013173/2025</t>
  </si>
  <si>
    <t>L16 G5;Endoscopia neumológica:torre,carro,videobroncoscopio diagnóstico y terapéutico para el NHU</t>
  </si>
  <si>
    <t>OLYMPUS IBERIA S.A.U.</t>
  </si>
  <si>
    <t>015914/2025</t>
  </si>
  <si>
    <t>L19 BC;Sistema integrado de monitorización de pacientes para el NHU</t>
  </si>
  <si>
    <t>012917/2025</t>
  </si>
  <si>
    <t>L6 AC;Neonatología:Cuna térmica reanimación neonatal para el HUC</t>
  </si>
  <si>
    <t>012924/2025</t>
  </si>
  <si>
    <t>L8 AC;Ventilación críticos:1 respirador ventilación mecánica y 1 respirador UCI con capnografía para el HUC</t>
  </si>
  <si>
    <t>012955/2025</t>
  </si>
  <si>
    <t>012956/2025</t>
  </si>
  <si>
    <t>012926/2025</t>
  </si>
  <si>
    <t>L4 G3;Camilla eléctrica de exploración dos cuerpos para el NHU</t>
  </si>
  <si>
    <t>013176/2025</t>
  </si>
  <si>
    <t>Suministro e instalación de un Biómetro de no contacto con impresora para el Servicio de Oftalmología del Hospital Virgen de Altagracia BAM 2020/001425 lote 1 oftalmologia.</t>
  </si>
  <si>
    <t>015953/2025</t>
  </si>
  <si>
    <t>L8 G3;Sillas de ruedas para el NHU</t>
  </si>
  <si>
    <t>E.O.PRIM S.A.</t>
  </si>
  <si>
    <t>A28743847</t>
  </si>
  <si>
    <t>013175/2025</t>
  </si>
  <si>
    <t>L15 G5;Endoscopia ginecológica:carro, equipo irrigación y aspiración y resectoscopio y resertor bipolar para el NHU</t>
  </si>
  <si>
    <t>013174/2025</t>
  </si>
  <si>
    <t>013203/2025</t>
  </si>
  <si>
    <t>Servicio de mantenimiento de instalaciones, equipos y sistemas de protección contra incendios referida a edificios adscritos a los servicios centrales de la Consejería de Desarrollo Sostenible</t>
  </si>
  <si>
    <t>015971/2025</t>
  </si>
  <si>
    <t>L17 G5;Endoscopia neumológica:nefroscopio para el NHU</t>
  </si>
  <si>
    <t>015890/2025</t>
  </si>
  <si>
    <t>L12 BC;Ecógrafo gama básica y media tipo 1 para Ginecología para el NHU</t>
  </si>
  <si>
    <t>013290/2025</t>
  </si>
  <si>
    <t>EQUONE EQUIPAMIENTO, SLU</t>
  </si>
  <si>
    <t>B02544401</t>
  </si>
  <si>
    <t>015833/2025</t>
  </si>
  <si>
    <t>L10 AC;Motores: 1 artroscopio, 1 grandes huesos y 1 pequeñas extremidades paral el HUC</t>
  </si>
  <si>
    <t>013282/2025</t>
  </si>
  <si>
    <t>Servicio de socorrismo y mantenimiento de la piscina en el albergue juvenil San Servando</t>
  </si>
  <si>
    <t>JOSE MARIA RAMIREZ SORIANO</t>
  </si>
  <si>
    <t>***0299**</t>
  </si>
  <si>
    <t>013288/2025</t>
  </si>
  <si>
    <t>suministro de energía eléctrica con certificado de origen renovable para la Delegación Provincial de Bienestar Social y centros dependientes 2025/2027</t>
  </si>
  <si>
    <t>015782/2025</t>
  </si>
  <si>
    <t>Suministro e instalación de microscopio óptico directo de campo claro con sistema de epi-fluorescencia para el edificio Bioincubadora de Empresas.</t>
  </si>
  <si>
    <t>EVIDENT EUROPE GMBH</t>
  </si>
  <si>
    <t>W0188422J</t>
  </si>
  <si>
    <t>015731/2025</t>
  </si>
  <si>
    <t>Adquisición de equipamiento hospitalario Grupo II (Basado Acuerdo Marco @2021/010463) Lote 1 "Mobiliario General", Lote 2 "Mobiliario General/Asientos" y Lote 3 "Accesorios"</t>
  </si>
  <si>
    <t>015732/2025</t>
  </si>
  <si>
    <t>012688/2025</t>
  </si>
  <si>
    <t>Servicio de transporte del personal laboral de la Unidad Residencial y Rehabilitadora de Alcohete</t>
  </si>
  <si>
    <t>015733/2025</t>
  </si>
  <si>
    <t>015798/2025</t>
  </si>
  <si>
    <t>Suministro de dos  extendedoras de fundentes para el servicio de carreteras de la provincia de ciudad real</t>
  </si>
  <si>
    <t>BUCHER IBÉRICA S.L.U.</t>
  </si>
  <si>
    <t>B79420568</t>
  </si>
  <si>
    <t>015762/2025</t>
  </si>
  <si>
    <t>Adquisición de equipamiento hospitalario Grupo I (basado Acuerdo Marco @2021/008752) Lote 1 "General" y Lote 3 "Camillas y sillones"</t>
  </si>
  <si>
    <t>015776/2025</t>
  </si>
  <si>
    <t>AC Lote 24 - Basado 9 - Adquisición de un microtomo AM 2020/001425</t>
  </si>
  <si>
    <t>015961/2025</t>
  </si>
  <si>
    <t>Viajes y alojamientos técnicos del IPEX del mes de marzo, conforme al Plan de acciones 2025.</t>
  </si>
  <si>
    <t>015988/2025</t>
  </si>
  <si>
    <t>Viajes y alojamientos técnicos del IPEX, de los meses de febrero y marzo conforme al Plan de acciones 2025</t>
  </si>
  <si>
    <t>015990/2025</t>
  </si>
  <si>
    <t>Viajes y alojamientos técnicos del IPEX, del mes de marzo2, conforme al Plan de acciones 2025</t>
  </si>
  <si>
    <t>015992/2025</t>
  </si>
  <si>
    <t>Viajes y alojamientos técnicos del IPEX del mes de marzo3, conforme al Plan de acciones 2025</t>
  </si>
  <si>
    <t>016013/2025</t>
  </si>
  <si>
    <t>Viajes y alojamientos técnicos del IPEX del mes de febrero, conforme al Plan de acciones 2025.</t>
  </si>
  <si>
    <t>015881/2025</t>
  </si>
  <si>
    <t>Adquisición de medios de cultivo, cepas, sueros y kits de uso en microbiología para la red de laboratorios de salud pública de la Junta de Comunidades de Castilla-La Mancha durante el año 2025</t>
  </si>
  <si>
    <t>ANALISIS VINICOS S.L</t>
  </si>
  <si>
    <t>B13271739</t>
  </si>
  <si>
    <t>015882/2025</t>
  </si>
  <si>
    <t>016346/2025</t>
  </si>
  <si>
    <t>Adquisición de 15 bancada de 4, 19 de 5, 20 silla aula ,71 silla confidente, 4 silla infantil y 35 sillón despacho para la GAI de Guadalajara, basado en AM @2021/010463 Equip. Hospitalario Grupo II Lote 2: Mobiliario Gral/Asientos para el Plan de Montaje del nuevo Centro de Salud de Los Valles perteneciente a la GAI de Guadalajara.</t>
  </si>
  <si>
    <t>015877/2025</t>
  </si>
  <si>
    <t>SCHARLAB, S.L.</t>
  </si>
  <si>
    <t>B63048540</t>
  </si>
  <si>
    <t>015878/2025</t>
  </si>
  <si>
    <t>015879/2025</t>
  </si>
  <si>
    <t>015880/2025</t>
  </si>
  <si>
    <t>EQUILABO SCIENTIFIC, S.L.</t>
  </si>
  <si>
    <t>B73947483</t>
  </si>
  <si>
    <t>015719/2025</t>
  </si>
  <si>
    <t>Patrocinio publicitario de Castilla-La Mancha como destino turístico a través del Festival Les Arts 2025 en Valencia</t>
  </si>
  <si>
    <t>HOUSE OF MUSIC FESTIVALS, S.L.</t>
  </si>
  <si>
    <t>B98692437</t>
  </si>
  <si>
    <t>015956/2025</t>
  </si>
  <si>
    <t>L23 MC;Anatomia patológica 1:criostato,impresora,placa fría y baño de flotación para el NHU</t>
  </si>
  <si>
    <t>LEICA MICROSISTEMAS, S.L.U.</t>
  </si>
  <si>
    <t>B58521147</t>
  </si>
  <si>
    <t>016039/2025</t>
  </si>
  <si>
    <t>Patrocinio publicitario de Castilla-La Mancha como destino turístico a través de Michelin Guide Experience International Press Trip</t>
  </si>
  <si>
    <t>MICHELIN ESPAÑA PORTUGAL, S.A.</t>
  </si>
  <si>
    <t>A20003570</t>
  </si>
  <si>
    <t>016409/2025</t>
  </si>
  <si>
    <t>Asistencia Técnica para el análisis y evaluación de distintos centros de trabajo en relación con los requisitos higiénico-sanitarios para la prevención y control de la legionelosis, y los criterios técnico-sanitarios de la calidad del agua de consumo y su suministro.</t>
  </si>
  <si>
    <t>GAMASER, S.L.</t>
  </si>
  <si>
    <t>B96315577</t>
  </si>
  <si>
    <t>016186/2025</t>
  </si>
  <si>
    <t>Adquisicion de 1 apar. microondas, 1 apar. onda corta, 1 apar. ultrasonidos, 3 hidrocolator caliente, 3 baños parafina, 3 bicicletas estaticas, 2 lamparas infrarrojos y 3 Tens electroestimulador para la GAI de Guadalajara, contrato basado en AM 2020/001168, selección proveedores de Equip.electromédico BC Lote 7 para las Gerencias del SESCAM</t>
  </si>
  <si>
    <t>016202/2025</t>
  </si>
  <si>
    <t>Adquisición de Equip.electromédico BC para la GAI de Guadalajara, contrato basado en A.M. 2020/001168, selección proveedores de Equip. electromédico BC Lote 7 para el Plan de montaje del Nuevo Centro de Salud de Los Valles</t>
  </si>
  <si>
    <t>016341/2025</t>
  </si>
  <si>
    <t>Adquisición de 9 bancadas de 3, 20 de 4, 11 de 5, 20 sillas aula, 120 confidente, 4 infantil, 44 sillón despacho, 1 sofa de 2 plazas y 2 de 1 plaza, contrato basado en A.M.2021/010463 Equip.Hospitalario Grupo II Lote 2: Mobiliario Gral/Asientos para la GAI de Guadalajara</t>
  </si>
  <si>
    <t>025883/2025</t>
  </si>
  <si>
    <t>Suministro de avituallamiento de emergencia para el personal adscrito al dispositivo de incendios forestales en la provincia de Toledo, debido al incendio forestal originado en el T.M. de Burujón.</t>
  </si>
  <si>
    <t>016355/2025</t>
  </si>
  <si>
    <t>Adquisición de un vehículo tipo SUV mild hybrid, destinado a la persona titular de la Consejería de Agricultura, Ganadería y Desarrollo Rural.</t>
  </si>
  <si>
    <t>VIÑARAS PREMIUM SL</t>
  </si>
  <si>
    <t>B45884210</t>
  </si>
  <si>
    <t>016417/2025</t>
  </si>
  <si>
    <t>L12 G5;General baja complejidad-aspirador,autoclave,espirómetro,oftalmoscopio,sillones y cooxímetro para el NHU</t>
  </si>
  <si>
    <t>016469/2025</t>
  </si>
  <si>
    <t>Adquisición de material fungible general para la red de laboratorios de salud pública de la Junta de Comunidades de Castilla-La Mancha durante el año 2025.</t>
  </si>
  <si>
    <t>TECNOQUIM, S.L.</t>
  </si>
  <si>
    <t>B30055321</t>
  </si>
  <si>
    <t>016470/2025</t>
  </si>
  <si>
    <t>016468/2025</t>
  </si>
  <si>
    <t>019102/2025</t>
  </si>
  <si>
    <t>Servicio de estudio PET-TAC en unidad móvil</t>
  </si>
  <si>
    <t>024808/2025</t>
  </si>
  <si>
    <t>Suministro de avituallamiento de emergencia para el personal adscrito al dispositivo de incendios forestales en la provincia de Albacete, debido al incendio forestales originado en el T.M. de Chinchilla de Monte Aragón.</t>
  </si>
  <si>
    <t>PEÑON CHINCHILLANO, S.L.</t>
  </si>
  <si>
    <t>B02184612</t>
  </si>
  <si>
    <t>019904/2025</t>
  </si>
  <si>
    <t>Actualización del sistema de control de instalaciones de climatización del Hospital de Tomelloso</t>
  </si>
  <si>
    <t>BAUM CONTROL INGENIERÍA Y SERVICIOS, S.L.</t>
  </si>
  <si>
    <t>B85137602</t>
  </si>
  <si>
    <t>016440/2025</t>
  </si>
  <si>
    <t>Compra papel ecológico de impresión</t>
  </si>
  <si>
    <t>016466/2025</t>
  </si>
  <si>
    <t>MERCK LIFE SCIENCE S.L.U</t>
  </si>
  <si>
    <t>B79184115</t>
  </si>
  <si>
    <t>016467/2025</t>
  </si>
  <si>
    <t>016471/2025</t>
  </si>
  <si>
    <t>THADERLAB, S. C.</t>
  </si>
  <si>
    <t>F05528369</t>
  </si>
  <si>
    <t>019064/2025</t>
  </si>
  <si>
    <t>Adquisición de tableros quirúrgicos adicionales y carros de transporte para el bloque quirúrgico del Hospital Uuniversitario de Cuenca (HUCU).</t>
  </si>
  <si>
    <t>016537/2025</t>
  </si>
  <si>
    <t>Viajes y alojamientos técnicos del IPEX del mes de marzo y abril, conforme al Plan de acciones 2025.</t>
  </si>
  <si>
    <t>016540/2025</t>
  </si>
  <si>
    <t>Viajes y alojamientos técnicos del IPEX del mes abril, conforme el Plan de acciones 2025</t>
  </si>
  <si>
    <t>016618/2025</t>
  </si>
  <si>
    <t>Viajes y alojamientos técnicos del IPEX del mes de mayo, conforme al Plan de Acciones 2025</t>
  </si>
  <si>
    <t>016620/2025</t>
  </si>
  <si>
    <t>Viajes y alojamientos técnicos del IPEX del mes de mayo2, conforme al Plan de acciones 2025</t>
  </si>
  <si>
    <t>016472/2025</t>
  </si>
  <si>
    <t>VIDRIO INDUSTRIAL POBEL, S.A.</t>
  </si>
  <si>
    <t>A81252314</t>
  </si>
  <si>
    <t>016635/2025</t>
  </si>
  <si>
    <t>Equipamiento Centro Alzheimer</t>
  </si>
  <si>
    <t>016634/2025</t>
  </si>
  <si>
    <t>020084/2025</t>
  </si>
  <si>
    <t>Servicio técnico para la implantación inicial de sistema integral de prevención de legionella, por lotes, para diferentes bases del dispositivo Infocam. Anualidad 2025.</t>
  </si>
  <si>
    <t>LEGISAM PREVENCION DE LEGIONELLA Y SANIDAD AMBIENTAL SLU</t>
  </si>
  <si>
    <t>B75333997</t>
  </si>
  <si>
    <t>016491/2025</t>
  </si>
  <si>
    <t>Adquisición de 9 frigoríficos 300 L, contrato basado en A.M. 2021/010463 Equip. Hospitalario Grupo II Lote 4: Oficio para la GAI de Guadalajara</t>
  </si>
  <si>
    <t>016496/2025</t>
  </si>
  <si>
    <t>Adquisición de 3 Frigoríficos 300 L para la GAI de Guadalajara, contrato basado en AM 2021/010463 Equipamiento Hospitalario Grupo II Lote 4: Oficio para el Plan de Montaje del nuevo C.S. de Los Valles perteneciente a la GAI de Guadalajara</t>
  </si>
  <si>
    <t>016473/2025</t>
  </si>
  <si>
    <t>Adquisición de 2 básculas pesabebés y 4 básculas digital con tallímetro, contrato basado en A.M.@2021/016105 Equipamiento Hospitalario Grupo III Lote 3 Básculas para la GAI de Guadalajara</t>
  </si>
  <si>
    <t>016501/2025</t>
  </si>
  <si>
    <t>patrocinio del Campeonato de España de Ciclismo Escolar 2025</t>
  </si>
  <si>
    <t>FEDERAC. CASTELLANO MANCHEGA DE CIC</t>
  </si>
  <si>
    <t>G13040290</t>
  </si>
  <si>
    <t>016642/2025</t>
  </si>
  <si>
    <t>Equipamiento centro de día y dos viviendas con apoyo para personas con discapacidad intelectual en Alcaraz</t>
  </si>
  <si>
    <t>PEDRO PABLO PIQUERAS MONTES</t>
  </si>
  <si>
    <t>***4962**</t>
  </si>
  <si>
    <t>016534/2025</t>
  </si>
  <si>
    <t>Adquisición de 34 Armario taquilla dos cuerpos y 3 banco vestidor, contrato basado en AM 2021/008752 Equipamiento Hospitalario Grupo I Lote 6: Vestuario para la GAI de Guadalajara</t>
  </si>
  <si>
    <t>016541/2025</t>
  </si>
  <si>
    <t>Adquisición de reactivos químicos, soluciones y patrones para la Red de Laboratorios de Salud Pública de la Junta de Comunidades de Castilla-La mancha durante el año 2025</t>
  </si>
  <si>
    <t>016542/2025</t>
  </si>
  <si>
    <t>016543/2025</t>
  </si>
  <si>
    <t>APLICACIONES CROMATOGRAFICAS, S.L.</t>
  </si>
  <si>
    <t>B30526453</t>
  </si>
  <si>
    <t>016812/2025</t>
  </si>
  <si>
    <t>servicios de producción y reproducción para el desarrollo de un nuevo contenido denominado "Gigantes del pasado" integrado en el espectáculo de luz  y sonido "Luz Cuenca"</t>
  </si>
  <si>
    <t>ARBO Y BLANCO STUDIO S.L.</t>
  </si>
  <si>
    <t>B45801396</t>
  </si>
  <si>
    <t>016545/2025</t>
  </si>
  <si>
    <t>016546/2025</t>
  </si>
  <si>
    <t>016638/2025</t>
  </si>
  <si>
    <t>CONTROLTECNICA BIO,S.L.</t>
  </si>
  <si>
    <t>B83510537</t>
  </si>
  <si>
    <t>016544/2025</t>
  </si>
  <si>
    <t>PHENOMENEX ESPAÑA, S.L.U.</t>
  </si>
  <si>
    <t>B87155065</t>
  </si>
  <si>
    <t>016636/2025</t>
  </si>
  <si>
    <t>QINERA BJ, SCCL.</t>
  </si>
  <si>
    <t>F63269005</t>
  </si>
  <si>
    <t>013284/2025</t>
  </si>
  <si>
    <t>contrato de patrocinio publicitario</t>
  </si>
  <si>
    <t>FEMALE STARTUP LEADERS</t>
  </si>
  <si>
    <t>G67727495</t>
  </si>
  <si>
    <t>016637/2025</t>
  </si>
  <si>
    <t>VIDRA FOC S.A.</t>
  </si>
  <si>
    <t>A08677841</t>
  </si>
  <si>
    <t>021360/2025</t>
  </si>
  <si>
    <t>L20 G5;Sistema láser combinado YAG y SLT para Oftalmología para el NHU</t>
  </si>
  <si>
    <t>020504/2025</t>
  </si>
  <si>
    <t>Contrato basado en el Acuerdo Marco 2025/000212 para el suministro por lotes de equipación técnica y materiales complementarios, para el personal de GEACAM, S.A., durante 2 años. Lote 6: Camisetas.</t>
  </si>
  <si>
    <t>016641/2025</t>
  </si>
  <si>
    <t>016608/2025</t>
  </si>
  <si>
    <t>Adquisición de 20 taquillas dos cuerpos y 3 banco vestidor para la GAI de Guadalajara, contrato basado en A.M. 2021/008752 Equipamiento Hospitalario Grupo I Lote 6: Vestuario para el Plan de montaje del nuevo C.S. Los Valles.</t>
  </si>
  <si>
    <t>016630/2025</t>
  </si>
  <si>
    <t>Adquisición de 16 cubos, 2 escaleras, 33 papeleras metálicas, 36 percheros pared, 1 perchero de pie , 28 tablón avisos, contrato basado en A.M. 2021/010463 Equipamiento Hospitalario Grupo II Lote 3: Accesorios para la GAI de Guadalajara</t>
  </si>
  <si>
    <t>020080/2025</t>
  </si>
  <si>
    <t>016648/2025</t>
  </si>
  <si>
    <t>Realización de una campaña para evitar el desperdicio alimentario en el sector del Turismo Enogastronómico de Castilla-La Mancha a través del suministro de cajas laminadas y carteles, y elaboración de un vídeo de campaña (2 lotes)</t>
  </si>
  <si>
    <t>IMPULSA.TV CONTENIDO AUDIOVISUAL S.L.U</t>
  </si>
  <si>
    <t>B40613895</t>
  </si>
  <si>
    <t>016649/2025</t>
  </si>
  <si>
    <t>MASTER TOUCH PUBLICIDAD, S.L.</t>
  </si>
  <si>
    <t>B82265190</t>
  </si>
  <si>
    <t>016632/2025</t>
  </si>
  <si>
    <t>Patrocinio del Concierto 175 aniversario Banda de Música Filarmónica</t>
  </si>
  <si>
    <t>BANDA MUS.FILARMONICA BEETHOVEN</t>
  </si>
  <si>
    <t>G13273073</t>
  </si>
  <si>
    <t>016677/2025</t>
  </si>
  <si>
    <t>Adquisición de 13 cubo tapa elevable,30 papelera metálica, 31 perchero pared y 29 tablón avisos, contrato basado en A.M. @2021/010463 Equip. Hospitalario Grupo II Lote 3: Accesorios para el Plan de montaje del nuevo Centro de Salud de Los Valles perteneciente a la GAI de Guadalajara.</t>
  </si>
  <si>
    <t>016807/2025</t>
  </si>
  <si>
    <t>Servicios de realización del festival "Castilla-La Mancha Suena" en Almansa.</t>
  </si>
  <si>
    <t>PROMEDU EVENTOS S.L.</t>
  </si>
  <si>
    <t>B13934385</t>
  </si>
  <si>
    <t>020706/2025</t>
  </si>
  <si>
    <t>Contrato basado en el Acuerdo Marco 2025/000242 para el suministro por lotes de equipos de protección individual y equipación complementaria, para el personal de GEACAM, S.A. durante 2 años - Lote 14: Buzo y conjunto de trabajo.</t>
  </si>
  <si>
    <t>SOLUCIONES EMOGEST, S.L.</t>
  </si>
  <si>
    <t>B13531652</t>
  </si>
  <si>
    <t>019056/2025</t>
  </si>
  <si>
    <t>Servicio para la limpieza de fosas sépticas y el tratamientos de residuos en diferentes bases del dispositivo INFOCAM. Provincia de Ciudad Real. Anualidad 2025.</t>
  </si>
  <si>
    <t>GREMIOS COORDINADOS ARANGUREN SLU</t>
  </si>
  <si>
    <t>B16291155</t>
  </si>
  <si>
    <t>020697/2025</t>
  </si>
  <si>
    <t>Contrato basado en el Acuerdo Marco 2025/000242 para el suministro por lotes de equipos de protección individual y equipación complementaria, para el personal de GEACAM, S.A. durante 2 años - Lote 5: Guantes de extinción.</t>
  </si>
  <si>
    <t>020716/2025</t>
  </si>
  <si>
    <t>Contrato basado en el Acuerdo Marco 2025/000242 para el suministro por lotes de equipos de protección individual y equipación complementaria, para el personal de GEACAM, S.A. durante 2 años - Lote 12: Cascos de prevención.</t>
  </si>
  <si>
    <t>016796/2025</t>
  </si>
  <si>
    <t>Adquisición de 2 Silla de ruedas, contrato basado en A.M. 2021/016105 Equip. Hospitalario Grupo III Lote 8: Silla de ruedas para la GAI de Guadalajara</t>
  </si>
  <si>
    <t>016791/2025</t>
  </si>
  <si>
    <t>Adquisición de 6 Aspiradores secreciones portátil, 19 Otoscopio-oftalmoscopio y 1 Autoclave, contrato basado en A.M. 2023/015553 Equipamiento Hospitalario Grupo V Lote 12: General Baja Complejidad para la GAI de Guadalajara.</t>
  </si>
  <si>
    <t>020671/2025</t>
  </si>
  <si>
    <t>Contrato basado en el Acuerdo Marco 2025/000242 para el suministro por lotes de equipos de protección individual y equipación complementaria, para el personal de GEACAM, S.A. durante 2 años - Lote 15: Gafas montura universal.</t>
  </si>
  <si>
    <t>020741/2025</t>
  </si>
  <si>
    <t>020608/2025</t>
  </si>
  <si>
    <t>Contrato basado en el Acuerdo Marco 2025/000242 para el suministro por lotes de equipos de protección individual y equipación complementaria, para el personal de GEACAM, S.A. durante 2 años - Lote 2: Boras de extinción.</t>
  </si>
  <si>
    <t>020616/2025</t>
  </si>
  <si>
    <t>Contrato basado en el Acuerdo Marco 2025/000242 para el suministro por lotes de equipos de protección individual y equipación complementaria, para el personal de GEACAM, S.A. durante 2 años - Lote 13: Botas motoserrista.</t>
  </si>
  <si>
    <t>020628/2025</t>
  </si>
  <si>
    <t>Contrato basado en el Acuerdo Marco 2025/000242 para el suministro por lotes de equipos de protección individual y equipación complementaria, para el personal de GEACAM, S.A. durante 2 años - Lote 18: Zahones para motoserrista.</t>
  </si>
  <si>
    <t>020663/2025</t>
  </si>
  <si>
    <t>Contrato basado en el Acuerdo Marco 2025/000242 para el suministro por lotes de equipos de protección individual y equipación complementaria, para el personal de GEACAM, S.A. durante 2 años - Lote 17: Guantes de motoserrista.</t>
  </si>
  <si>
    <t>020469/2025</t>
  </si>
  <si>
    <t>Contrato basado basado en el Acuerdo Marco 2025/000212 para el suministro por lotes de equipación técnica y materiales complementarios, para el personal de GEACAM, S.A. durante 2 años. Lote 17: Barritas energéticas, bebidas isotónicas y raciones de emergencia.</t>
  </si>
  <si>
    <t>ALONSO HIPERCAS, S.L.U.</t>
  </si>
  <si>
    <t>B28790475</t>
  </si>
  <si>
    <t>016674/2025</t>
  </si>
  <si>
    <t>Suministro Matriz Audio Control Central de Radio Castilla-La Mancha</t>
  </si>
  <si>
    <t>AGRUPACIÓN DE SERVICIOS Y PRODUCTOS DE AUDIO, S.L.U.</t>
  </si>
  <si>
    <t>B81274284</t>
  </si>
  <si>
    <t>019058/2025</t>
  </si>
  <si>
    <t>Adquisición de 25 Armario vitrina, 33 Carro aux. ,7 Carro curas, 1 Carro ropa sucia, 27 Lámpara exploración, 6 Lámpara Woods y 7 Mesa aux. Mayo, Contrato basado en A.M. 2021/016105 Equipamiento Hospitalario Grupo III Lote 5: Mobiliario Clínico para la GAI de Guadalajara.</t>
  </si>
  <si>
    <t>019065/2025</t>
  </si>
  <si>
    <t>Adquisición de 22 Armario vitrina, 29 carro aux., 2 carro curas, 1 carro ropa sucia, 23 lámpara exploración, 2 lámpara Woods y 2 mesa aux. mayo, contrato basado en A.M. @2021/016105 Equipamiento Hospitalario Grupo III Lote 5: Mobiliario Clínico para el Plan de montaje del nuevo C.S. Los Valles perteneciente a la GAI de Guadalajara</t>
  </si>
  <si>
    <t>053998/2025</t>
  </si>
  <si>
    <t>Suministro de avituallamiento de emergencia para los afectados y el personal de GEACAM, S.A. en la provincia de Toledo, al quedar un tren de alta velocidad paralizado por una avería durante 14 horas, el día 01 de julio de 2025, en el término municipal de Villaseca de la Sagra.</t>
  </si>
  <si>
    <t>019202/2025</t>
  </si>
  <si>
    <t>Organización y gestión de las observaciones astronómicas en Castilla-La Mancha durante el verano de 2025</t>
  </si>
  <si>
    <t>SORAYA ESPINOSA CANTEIRO</t>
  </si>
  <si>
    <t>***9919**</t>
  </si>
  <si>
    <t>019169/2025</t>
  </si>
  <si>
    <t>L15 AC;Cirugía:11 electrobisturí para el HUC</t>
  </si>
  <si>
    <t>020507/2025</t>
  </si>
  <si>
    <t>Contrato basado en el Acuerdo Marco 2025/000212 para el suministro por lotes de equipación técnica y materiales complementarios, para el personal de GEACAM, S.A. durante 2 años - Lote 20: Protector solar.</t>
  </si>
  <si>
    <t>020674/2025</t>
  </si>
  <si>
    <t>019157/2025</t>
  </si>
  <si>
    <t>Adquisición  de 10 Camillas eléctricas de 2 cuerpos, contrato basado en A.M. 2021/016105 Equipamiento Hospitalario Grupo III lote 4: Camillas para la GAI de Guadalajara</t>
  </si>
  <si>
    <t>019171/2025</t>
  </si>
  <si>
    <t>Adquisición de 12 Camillas eléctricas de 2 cuerpos, contrato basado en A.M. 2021/016105 Equipamiento Hospitalario Grupo III lote 4: Camillas para la GAI de Guadalajara</t>
  </si>
  <si>
    <t>019196/2025</t>
  </si>
  <si>
    <t>Adquisición de 4 Aspirador secreciones portátil, 12 Otoscopio Oftalmoscopio y 1 Autoclave, contrato basado en A.M.@2023/015553 Equipamiento Hospitalario Grupo V Lote 12: General baja complejidad para el Plan de Montaje del nuevo C.S. de Los Valles de la GAI de Guadalajara.</t>
  </si>
  <si>
    <t>019213/2025</t>
  </si>
  <si>
    <t>Adquisición de 32 Estanterias metálicas  para la GAI de Guadalajara, contrato basado, derivado de A.M. @2023/006283 Equipamiento Hospitalario Grupo IV Lote 6: Estanterías para el Plan de Montaje del  nuevo Centro de Salud de Cabanillas del Campo</t>
  </si>
  <si>
    <t>020568/2025</t>
  </si>
  <si>
    <t>Adquisición de 23 Estanterías metálicas, contrato basado derivado de AM @2023/006283 Equipamiento Hospitalario Grupo IV Lote 6: Estanterías para la GAI de Guadalajara</t>
  </si>
  <si>
    <t>019293/2025</t>
  </si>
  <si>
    <t>Adquisición de 2 Sillas de ruedas, contrato basado en A.M. @2021/016105 Equipamiento Hospitalario Grupo III Lote 8: Silla de ruedas para el C.S de Los Valles de la GAI de Guadalajara.</t>
  </si>
  <si>
    <t>019301/2025</t>
  </si>
  <si>
    <t>L7 G1; Gases: Aspirador para sistema de vacío y caudalímetro de O2  para NHU</t>
  </si>
  <si>
    <t>021243/2025</t>
  </si>
  <si>
    <t>GIII L4 Plan de montaje del centro de salud de Mira - Camillas</t>
  </si>
  <si>
    <t>021245/2025</t>
  </si>
  <si>
    <t>G-IV L6 Plan de montaje del centro de salud de Mira - Estanterías</t>
  </si>
  <si>
    <t>019271/2025</t>
  </si>
  <si>
    <t>Adquisición de 28 Taburetes giratorios y 13 taburetes con ruedas, contrato basado en A.M. 2023/006283 Equipamiento Hospitalario Grupo IV Lote 4: Taburetes para la GAI de Guadalajara</t>
  </si>
  <si>
    <t>019277/2025</t>
  </si>
  <si>
    <t>Adquisición de 26 taburetes giratorios y 8 taburetes con ruedas, contrato basado en A.M. @2023/006283 Equipamiento Hospitalario Grupo IV Lote 4: Taburetes para el Plan de montaje del nuevo C.S. Los Valles perteneciente a la GAI de Guadalajara.</t>
  </si>
  <si>
    <t>019955/2025</t>
  </si>
  <si>
    <t>Servicio para la limpieza de fosas sépticas y el tratamiento de residuos en diferentes bases del dispositivo INFOCAM. Anualidad 2025.</t>
  </si>
  <si>
    <t>LIMPIEZAS Y CONTRATAS LIMPOR, S.L.</t>
  </si>
  <si>
    <t>B45423589</t>
  </si>
  <si>
    <t>019360/2025</t>
  </si>
  <si>
    <t>Adquisición de 1 Detector fetal, contrato basado en A.M. 2023/015553 Equipamiento Hospitalario Grupo V Lote 2: Obstetrica para la GAI de Guadalajara</t>
  </si>
  <si>
    <t>019363/2025</t>
  </si>
  <si>
    <t>Adquisición de 1 Detector Fetal, contrato basado en A.M.@2023/015553 Equipamiento Hospitalario Grupo V Lote 2: Obstetricia para el C.S. de Los Valles de la GAI de Guadalajara</t>
  </si>
  <si>
    <t>019634/2025</t>
  </si>
  <si>
    <t>suministro de equipamiento para la primera planta de la Residencia para personas mayores de Barber en Toledo</t>
  </si>
  <si>
    <t>019627/2025</t>
  </si>
  <si>
    <t>019628/2025</t>
  </si>
  <si>
    <t>019635/2025</t>
  </si>
  <si>
    <t>019903/2025</t>
  </si>
  <si>
    <t>Servicio para la limpieza de fosas sépticas y el tratamiento de residuos en diferentes bases del dispositivo INFOCAM. Provincia de Cuenca. Anualidad 2025</t>
  </si>
  <si>
    <t>020103/2025</t>
  </si>
  <si>
    <t>Adquisición y montaje de diverso mobiliario para la dotación del laboratorio de Anatomía Patológica del HUCU</t>
  </si>
  <si>
    <t>INBAUTEK SL</t>
  </si>
  <si>
    <t>B73809907</t>
  </si>
  <si>
    <t>026876/2025</t>
  </si>
  <si>
    <t>L21 AC; Láser CO2 para ORL para el nuevo Hospital Universitario de Cuenca</t>
  </si>
  <si>
    <t>MEDICAL INN SPAIN S.L.</t>
  </si>
  <si>
    <t>B63793632</t>
  </si>
  <si>
    <t>019794/2025</t>
  </si>
  <si>
    <t>Adquisición de vacuna frente a poliomielitis inactivada destinada al calendario de vacunaciones para toda la vida y grupos de riesgo para 2025</t>
  </si>
  <si>
    <t>019636/2025</t>
  </si>
  <si>
    <t>Adquisición de equipamiento electromédico de baja complejidad para las gerencias del Sescam (Basado en Acuerdo Marco @2020/001168) Lote 11 Ecografía básica y media cardiología.</t>
  </si>
  <si>
    <t>019906/2025</t>
  </si>
  <si>
    <t>Servicio para la limpieza de fosas sépticas y el tratamientos de residuos en diferentes bases del dispositivo INFOCAM. Provincia de Albacete. Anualidad 2025</t>
  </si>
  <si>
    <t>019953/2025</t>
  </si>
  <si>
    <t>Servicio para la limpieza de fosas sépticas y el tratamiento de residuos de diferentes bases del dispositivo INFOCAM. Provincia de Guadalajara. Anualidad 2025.</t>
  </si>
  <si>
    <t>020472/2025</t>
  </si>
  <si>
    <t>GIII L5 Plan de montaje del centro de salud de Mira - Mobiliario clínico</t>
  </si>
  <si>
    <t>019875/2025</t>
  </si>
  <si>
    <t>Suministro de papel ecológico para impresión y escritura para la Delegación Provincial de Economía, Empresas y Empleo de Guadalajara</t>
  </si>
  <si>
    <t>020471/2025</t>
  </si>
  <si>
    <t>GII L4 Plan de montaje del Centro de salud de Mira - Oficio</t>
  </si>
  <si>
    <t>020081/2025</t>
  </si>
  <si>
    <t>DADOS INNOVACIÓN, S.L.U.</t>
  </si>
  <si>
    <t>B05235932</t>
  </si>
  <si>
    <t>020082/2025</t>
  </si>
  <si>
    <t>020083/2025</t>
  </si>
  <si>
    <t>024826/2025</t>
  </si>
  <si>
    <t>Suministro de avituallamiento de emergencia para los afectados y el personal de GEACAM, S.A.  por el incendio ocurrido en una nave industrial de reciclaje de pilas y baterías de lito, el día 04 de julio de 2025, situada en Azuqueca de Henares, provincia de Guadalajara.</t>
  </si>
  <si>
    <t>ELABORADOS DIEZ, S.L.U.</t>
  </si>
  <si>
    <t>B19182138</t>
  </si>
  <si>
    <t>020475/2025</t>
  </si>
  <si>
    <t>GIV L4 Plan de montaje del centro de salud de Mira - Taburetes</t>
  </si>
  <si>
    <t>020476/2025</t>
  </si>
  <si>
    <t>G-IV l5 Plan de montaje del centro de salud de Mira - Accesorios</t>
  </si>
  <si>
    <t>020479/2025</t>
  </si>
  <si>
    <t>GV L12 Plan de montaje del Centro de salud de Mira - General Baja Complejidad</t>
  </si>
  <si>
    <t>020452/2025</t>
  </si>
  <si>
    <t>GI L6 Plan de montaje del Centro de salud de Mira</t>
  </si>
  <si>
    <t>020454/2025</t>
  </si>
  <si>
    <t>GII L1 Plan de montaje del centro de salud de Mira</t>
  </si>
  <si>
    <t>020467/2025</t>
  </si>
  <si>
    <t>GII L3 Plan de montaje del centro de salud de Mira - Accesorios</t>
  </si>
  <si>
    <t>020463/2025</t>
  </si>
  <si>
    <t>GII L2 Plan de montaje del Centro de salud de Mira - Asientos</t>
  </si>
  <si>
    <t>020468/2025</t>
  </si>
  <si>
    <t>GIII L3 Plan de montaje del centro de salud de Mira - Basculas</t>
  </si>
  <si>
    <t>024809/2025</t>
  </si>
  <si>
    <t>Suministro de avituallamiento de emergencia para el personal adscrito al dispositivo de incendios forestales en la provincia de Ciudad Real, debido al incendio forestal originado en el T.M. de Luciana, el día 15 de julio de 2025.</t>
  </si>
  <si>
    <t>HOSTELERIA HUERTAS S.L.</t>
  </si>
  <si>
    <t>B13102371</t>
  </si>
  <si>
    <t>020782/2025</t>
  </si>
  <si>
    <t>Contrato basado en el Acuerdo Marco 2025/000242 de suministro por lotes de equipos de protección individual y equipación complementaria, para el personal de GEACAM, S.A., durante dos años - Lote 13: Botas de motoserrista, Lote 17: Guantes de motoserrista y Lote 18: Zahones de motoserrista.</t>
  </si>
  <si>
    <t>020783/2025</t>
  </si>
  <si>
    <t>020784/2025</t>
  </si>
  <si>
    <t>020215/2025</t>
  </si>
  <si>
    <t>realización concierto musical dentro de la marca "Castilla-La Mancha Suena" a celebrar en Alcázar de San Juan ( Ciudad Real)</t>
  </si>
  <si>
    <t>SURICATO MUSIC, S.L.</t>
  </si>
  <si>
    <t>B75317800</t>
  </si>
  <si>
    <t>020249/2025</t>
  </si>
  <si>
    <t>Equipamiento del nuevo edificio del CABE Arco Iris.</t>
  </si>
  <si>
    <t>025860/2025</t>
  </si>
  <si>
    <t>Suministro de avituallamiento de emergencia para el personal adscrito al dispositivo de incendios forestales en la provincia de Toledo, debido al incendio forestal originado en el T.M. de Méntrida, el día 17 de julio de 2025.</t>
  </si>
  <si>
    <t>020232/2025</t>
  </si>
  <si>
    <t>Servicios necesarios para la organización del campeonato autonómico de Formación Profesional CLMSKILLS 2025.</t>
  </si>
  <si>
    <t>CUTTER PUBLICIDAD, S.L.U.</t>
  </si>
  <si>
    <t>B02305886</t>
  </si>
  <si>
    <t>020456/2025</t>
  </si>
  <si>
    <t>024813/2025</t>
  </si>
  <si>
    <t>Suministro de avituallamiento de emergencia para el personal adscrito al dispositivo de incendios forestales en la provincia de Toledo, debido al incendio forestal originado en el T.M. de Maqueda.</t>
  </si>
  <si>
    <t>020679/2025</t>
  </si>
  <si>
    <t>L16 G5;Endoscopia neumológica:monitor para el NHU</t>
  </si>
  <si>
    <t>020645/2025</t>
  </si>
  <si>
    <t>L2 G5;Obstetricia:cardiotocógrafo anteparto e intraparto para el NHU</t>
  </si>
  <si>
    <t>026011/2025</t>
  </si>
  <si>
    <t>Suministro de avituallamiento de emergencia para el personal adscrito al dispositivo de incendios forestales en la provincia de Ciudad Real, debido al incendio forestal originado en el T.M. de Los Pozuelos de Calatrava, el día 18 de julio de 2025.</t>
  </si>
  <si>
    <t>ASADOR RESTAURANTE LOS PUCHEROS S.L</t>
  </si>
  <si>
    <t>B13238811</t>
  </si>
  <si>
    <t>020481/2025</t>
  </si>
  <si>
    <t>L7 G1;Gases:aspirador y caudalímetro para el NHU</t>
  </si>
  <si>
    <t>020565/2025</t>
  </si>
  <si>
    <t>L3 G3;Básculas:de pie con tallímetro y pesabebes para el NHU</t>
  </si>
  <si>
    <t>020569/2025</t>
  </si>
  <si>
    <t>L5 G3;Mobiliario clínico:carros,mesas,armarios,lámparas...para el NHU</t>
  </si>
  <si>
    <t>020582/2025</t>
  </si>
  <si>
    <t>L4 G4;Taburetes:con respaldo con ruedas,sin respaldo con ruedas y giratorio quirófano para el NHU</t>
  </si>
  <si>
    <t>020586/2025</t>
  </si>
  <si>
    <t>L5 G4;Accesorios:cambiador bebe,escabeles,cuña de plástico,andador y palangana para el NHU</t>
  </si>
  <si>
    <t>020591/2025</t>
  </si>
  <si>
    <t>020686/2025</t>
  </si>
  <si>
    <t>L21 G5;Aparataje quirúrgico:equipo de isquemia para el NHU</t>
  </si>
  <si>
    <t>020687/2025</t>
  </si>
  <si>
    <t>L5 AC;Materno infantil:sistema de vacío parto instrumental-ventosa para el NHU</t>
  </si>
  <si>
    <t>020695/2025</t>
  </si>
  <si>
    <t>L9 AC;Ventilación  básica:humidificador y sipap para el NHU</t>
  </si>
  <si>
    <t>020696/2025</t>
  </si>
  <si>
    <t>L18 MC;Microscopios diagnósticos:exploración O.R.L para el NHU</t>
  </si>
  <si>
    <t>021274/2025</t>
  </si>
  <si>
    <t>L8 BC;Cardiología:electrocardiograma y erfoespirómetro para el NHU</t>
  </si>
  <si>
    <t>020312/2025</t>
  </si>
  <si>
    <t>PAS 15/2025: Adquisición de un ecógrafo para coloproctología con destino al Servicio de Cirugía General y del Aparato Digestivo del Hospital Universitario de la Gerencia de Atención Integrada de Guadalajara.</t>
  </si>
  <si>
    <t>020482/2025</t>
  </si>
  <si>
    <t>BC L7 Plan de montaje del Centro de salud de Mira  - RH tto</t>
  </si>
  <si>
    <t>020642/2025</t>
  </si>
  <si>
    <t>020474/2025</t>
  </si>
  <si>
    <t>GIII L8 Plan de montaje del centro de salud de Mira - silla ruedas</t>
  </si>
  <si>
    <t>020677/2025</t>
  </si>
  <si>
    <t>L8 G5;Ecógrafo intensivo,rea y anestesia para el NHU</t>
  </si>
  <si>
    <t>020812/2025</t>
  </si>
  <si>
    <t>L10 BC;Ecógrafo portátil tipo 1 para el NHU</t>
  </si>
  <si>
    <t>020609/2025</t>
  </si>
  <si>
    <t>Basado en acuerdo marco 2023/007268 para suministro de 6 terminales portátiles TETRA para los servicios de emergencia llamados a intervenir en una situación de emergencia en el marco de activación del Plan de Emergencia Exterior de Puertollano (en adelante PEEP), que desarrollan su actividad en el Complejo Petroquímico de la localidad.</t>
  </si>
  <si>
    <t>020480/2025</t>
  </si>
  <si>
    <t>W2M CORPORATE, S.L.U.</t>
  </si>
  <si>
    <t>B01694579</t>
  </si>
  <si>
    <t>026750/2025</t>
  </si>
  <si>
    <t>Suministro de avituallamiento de emergencia para el personal adscrito al dispositivo de incendios forestales en la provincia de Ciudad Real, debido al incendio furestal originado en el T.M. de Piedrabuena, el día 21 de julio de 2025.</t>
  </si>
  <si>
    <t>020625/2025</t>
  </si>
  <si>
    <t>L4 G2; Oficio:frigorífico,microondas,cafetera y televisor para el NHU</t>
  </si>
  <si>
    <t>021558/2025</t>
  </si>
  <si>
    <t>Viajes y alojamientos del personal del IPEX en los meses de mayo y junio, conforme al Plan de acciones 2025</t>
  </si>
  <si>
    <t>021565/2025</t>
  </si>
  <si>
    <t>Viajes y alojamientos del personal del IPEX de los meses de febrero y mayo, conforme al Plan de Acciones 2025</t>
  </si>
  <si>
    <t>021650/2025</t>
  </si>
  <si>
    <t>Viajes y alojamientos de empleados del IPEX del mes de junio, conforme al Plan de acciones 2025</t>
  </si>
  <si>
    <t>021654/2025</t>
  </si>
  <si>
    <t>Viajes y alojamientos del personal del IPEX de los meses de mayo, junio y julio, conforme al Plan de acciones 2025.</t>
  </si>
  <si>
    <t>020757/2025</t>
  </si>
  <si>
    <t>Contrato basado en el Acuerdo Marco 2025/000242 suministro por lotes de equipos de protección individual y equipación complementaria, para el personal de GEACAM, S.A., durante dos años - Lote 5: Guantes de extinción y Lote 12: Cascos de prevención.</t>
  </si>
  <si>
    <t>020758/2025</t>
  </si>
  <si>
    <t>020624/2025</t>
  </si>
  <si>
    <t>GERALVEZ PROYECTOS CONTRAC SL</t>
  </si>
  <si>
    <t>B88404538</t>
  </si>
  <si>
    <t>025666/2025</t>
  </si>
  <si>
    <t>L11 G4;Elementos suspendidos quirófano:monitor de grado médico para el NHU</t>
  </si>
  <si>
    <t>026847/2025</t>
  </si>
  <si>
    <t>L6 AC;Neonatología:Cunas,incubadoras y lámparas para el NHU</t>
  </si>
  <si>
    <t>020819/2025</t>
  </si>
  <si>
    <t>Suministro para la reposición por sustitución de unidades averiadas de geolocalizadores "Spot Gen", para el personal del dispositivo de extinción de incendios forestales de Castilla-La Mancha, anualidad 2025.</t>
  </si>
  <si>
    <t>020629/2025</t>
  </si>
  <si>
    <t>L4 G3;Camilla eléctrica de exploración 2 cuerpos para el NHU</t>
  </si>
  <si>
    <t>020982/2025</t>
  </si>
  <si>
    <t>L6 G4;Estanterias:de acero inoxidable, de almacenaje y móvil para el NHU</t>
  </si>
  <si>
    <t>020707/2025</t>
  </si>
  <si>
    <t>Adquisición y montaje de diverso mobiliario para la dotación del laboratorio de Hematología-Banco de sangre del HUCU</t>
  </si>
  <si>
    <t>020711/2025</t>
  </si>
  <si>
    <t>Adquisición y montaje de diverso mobiliario para la dotación del laboratorio de Análisis clínicos del HUCU</t>
  </si>
  <si>
    <t>020713/2025</t>
  </si>
  <si>
    <t>Adquisición y montaje de diverso mobiliario para la dotación del laboratorio de Microbiología del HUCU</t>
  </si>
  <si>
    <t>020832/2025</t>
  </si>
  <si>
    <t>L3 G2;Accesorios:cubos,papeleras,pizarras,percheros..para el NHU</t>
  </si>
  <si>
    <t>020829/2025</t>
  </si>
  <si>
    <t>L9 G4;Oftalmología:lámpara hendidura,oftalmoscopio binocular indirecto y sillón con unidad de refracción para el NHU</t>
  </si>
  <si>
    <t>020974/2025</t>
  </si>
  <si>
    <t>L1 G2;Mobiliario general:mesas,armarios,cajoneras y lámparas para el NHU</t>
  </si>
  <si>
    <t>021676/2025</t>
  </si>
  <si>
    <t>Suministro por lotes de material de repuesto para completar la dotación mínima normalizada de los medios aéreos y terrestres en la campaña de extinción de incendios forestales de Castilla - La Mancha 2025.</t>
  </si>
  <si>
    <t>021677/2025</t>
  </si>
  <si>
    <t>020743/2025</t>
  </si>
  <si>
    <t>patrocinio de la VII Edición de la  Fiesta de la Vendimia</t>
  </si>
  <si>
    <t>UNIPREX S.A.U.</t>
  </si>
  <si>
    <t>A28782936</t>
  </si>
  <si>
    <t>020739/2025</t>
  </si>
  <si>
    <t>Contrato basado del A.M. 2021/016105  lote1 Lampara rodable</t>
  </si>
  <si>
    <t>021672/2025</t>
  </si>
  <si>
    <t>Viajes y alojamientos de los empleados del IPEX del mes de abril2, conforme al Plan de acciones 2025</t>
  </si>
  <si>
    <t>021685/2025</t>
  </si>
  <si>
    <t>Viajes y alojamiento personal del IPEX en el mes de mayo3, conforme al plan de acciones 2025</t>
  </si>
  <si>
    <t>021687/2025</t>
  </si>
  <si>
    <t>Viajes y alojamientos personal IPEX del mes de abril3, conforme al plan de acciones 2025</t>
  </si>
  <si>
    <t>021693/2025</t>
  </si>
  <si>
    <t>Viajes y alojamientos personal del IPEX del mes de abril4, conforme al plan de acciones 2025</t>
  </si>
  <si>
    <t>021698/2025</t>
  </si>
  <si>
    <t>Viajes y alojamiento personal del IPEX del mes de junio2, conforme al plan de acciones 2025</t>
  </si>
  <si>
    <t>021703/2025</t>
  </si>
  <si>
    <t>Viajes y alojamientos personal del IPEX del mes de junio y julio, conforme al plan de acciones 2025.</t>
  </si>
  <si>
    <t>021704/2025</t>
  </si>
  <si>
    <t>Viajes y alojamientos del personal del IPEX de los meses de junio y julio2, conforme al plan de acciones 2025</t>
  </si>
  <si>
    <t>021709/2025</t>
  </si>
  <si>
    <t>Viajes y alojamientos del personal del IPEX de los meses de marzo, abril y mayo, conforme al plan de acciones 2025</t>
  </si>
  <si>
    <t>021710/2025</t>
  </si>
  <si>
    <t>Viajes y alojamientos del personal del IPEX del mes de mayo4, conforme al plan de acciones 2025</t>
  </si>
  <si>
    <t>021711/2025</t>
  </si>
  <si>
    <t>Viajes y alojamientos personal del IPEX de los meses de mayo y junio2, conforme al plan de acciones 2025</t>
  </si>
  <si>
    <t>020766/2025</t>
  </si>
  <si>
    <t>C.B.A.M Lote 1 Desfibrilador Semiautomatico</t>
  </si>
  <si>
    <t>020803/2025</t>
  </si>
  <si>
    <t>BC L1 Plan de montaje del Centro de salud de Mira - Reanimación</t>
  </si>
  <si>
    <t>026818/2025</t>
  </si>
  <si>
    <t>L1 BC; desfibriladores para el NHU</t>
  </si>
  <si>
    <t>020977/2025</t>
  </si>
  <si>
    <t>L12 BC;Ecógrafo tipo 2 ginecología para el NHU</t>
  </si>
  <si>
    <t>021138/2025</t>
  </si>
  <si>
    <t>Suministro e Instalación de Grupo Electrógeno de 30 KVA para IVICAM, centros adscrito al IRIAF</t>
  </si>
  <si>
    <t>021035/2025</t>
  </si>
  <si>
    <t>Suministro para la renovación de carbón activo en la ETAP de Campana de oropesa, en el TM de Navalcán (Toledo)</t>
  </si>
  <si>
    <t>JACOBI CARBONS ESPAÑA S.L.</t>
  </si>
  <si>
    <t>B87492542</t>
  </si>
  <si>
    <t>020189/2025</t>
  </si>
  <si>
    <t>Ab-Limpieza Biblioteca Pública C. Basado en AM</t>
  </si>
  <si>
    <t>024819/2025</t>
  </si>
  <si>
    <t>Adquisición de mobiliario, contrato basado en A.M. @2021/010463 Equipamiento Hospitalario Grupo II Lote 1: Mobiliario General para el nuevo C.S. Los Valles de la GAI de Guadalajara.</t>
  </si>
  <si>
    <t>021136/2025</t>
  </si>
  <si>
    <t>Suministro e instalación de vallas separadoras con comederos de animales en los establos del CERSYRA en Valdepeñas (C,Real)</t>
  </si>
  <si>
    <t>CABAEXPO, SL</t>
  </si>
  <si>
    <t>B23490071</t>
  </si>
  <si>
    <t>025845/2025</t>
  </si>
  <si>
    <t>Contrato de emergencia de servicios de medios aéreos adscritos al Plan INFOCAM, periodo 2025-2026</t>
  </si>
  <si>
    <t>HELIGRAFICS-ELIANCE CLM 2025</t>
  </si>
  <si>
    <t>U22848568</t>
  </si>
  <si>
    <t>021674/2025</t>
  </si>
  <si>
    <t>PRODUCTOS Y MANGUERAS ESPECIALES S.A.</t>
  </si>
  <si>
    <t>A26026393</t>
  </si>
  <si>
    <t>021172/2025</t>
  </si>
  <si>
    <t>L7 BC;Rehabilitación de tratamiento:baños,biofeedback, equipos...para el NHU</t>
  </si>
  <si>
    <t>021170/2025</t>
  </si>
  <si>
    <t>Suministro para la adquisición de mobiliario de oficina, en los servicios centrales, sita en C/Hermanos Becerril, nº 27, 16004, Cuenca</t>
  </si>
  <si>
    <t>024824/2025</t>
  </si>
  <si>
    <t>Adquisición de mobiliario, contrato basado en A.M @2021/010463 Equipamiento Hospitalario Grupo II Lote 1: Mobiliario general para la GAI de Guadalajara.</t>
  </si>
  <si>
    <t>024846/2025</t>
  </si>
  <si>
    <t>Adquisición de 25 Taquillas 1 cuerpo y 2 Banco vestidor, contrato basado en A.M.@2021/008752 Equipamiento Hospitalario Grupo I Lote 6: Vestuario para el Plan de Montaje del nuevo Edificio de Oncología Radioterápica de la GAI de Guadalajara</t>
  </si>
  <si>
    <t>021712/2025</t>
  </si>
  <si>
    <t>C. B. A. M. Lote 1 . 4 Desfibrilador Semiautomáticos</t>
  </si>
  <si>
    <t>021238/2025</t>
  </si>
  <si>
    <t>L3 G4;Sillónes:sillón ORL para el NHU</t>
  </si>
  <si>
    <t>025953/2025</t>
  </si>
  <si>
    <t>Suministro de avituallamiento de emergencia para el personal adscrito al dispositivo de incendios forestales en la provincia de Albacete, debido al incendio forestal en la Navaza, T.M. de Salobre (Albacete), el día 04 de agosto de 2025.</t>
  </si>
  <si>
    <t>021335/2025</t>
  </si>
  <si>
    <t>Servicio de diseño, construcción, montaje, desmontaje y servicios del stand regional de la Consejería de Agricultura, Ganadería y Desarrollo Rural en la 17ª edición de la feria Fruit Attraction 2025</t>
  </si>
  <si>
    <t>SASAPRINT, S.L.</t>
  </si>
  <si>
    <t>B22296644</t>
  </si>
  <si>
    <t>025646/2025</t>
  </si>
  <si>
    <t>L19 BC;Monitor multiparamètrico tipo 2 y 3 para el NHU</t>
  </si>
  <si>
    <t>025814/2025</t>
  </si>
  <si>
    <t>L8 G3; Sillas de ruedas y sillas de ruedas de obeso para el NHU</t>
  </si>
  <si>
    <t>058093/2024</t>
  </si>
  <si>
    <t>Contrato de suministro e instalación de vitrinas de extracción y mobiliario auxiliar en laboratorios del edificio bioincubadora de empresas.</t>
  </si>
  <si>
    <t>FORMIMETAL S.L.</t>
  </si>
  <si>
    <t>B50021625</t>
  </si>
  <si>
    <t>021675/2025</t>
  </si>
  <si>
    <t>ITURRI, S.A</t>
  </si>
  <si>
    <t>025896/2025</t>
  </si>
  <si>
    <t>Suministro de avituallamiento de emergencia para el personal adscrito al dispositivo de incendios forestales en la provincia de Ciudad Real, debido al incendio forestal originado en el T.M. de Brazatortas, el día 8 de agosto de 2025.</t>
  </si>
  <si>
    <t>025804/2025</t>
  </si>
  <si>
    <t>L18 G4;Cama hospitalización psiquiátrica para el NHU</t>
  </si>
  <si>
    <t>021680/2025</t>
  </si>
  <si>
    <t>025784/2025</t>
  </si>
  <si>
    <t>L3 G1:Camillas y sillones para el NHU</t>
  </si>
  <si>
    <t>025954/2025</t>
  </si>
  <si>
    <t>Suministro de avituallamiento de emergencia para el personal adscrito al dispositivo de incendios forestales en la provincia de Toledo, debido al incendio forestal originado en el T.M. de Navalucillos, el día 10 de agosto de 2025.</t>
  </si>
  <si>
    <t>024854/2025</t>
  </si>
  <si>
    <t>Adquisición de 1 Sillón de tratamiento, contrato basado en AM @2021/008752 Equipamiento Hospitalario Grupo I Lote 3 Camillas y sillones para el Plan de Montaje del nuevo Edificio de Oncología Radioterápica de la GAI de Guadalajara</t>
  </si>
  <si>
    <t>024817/2025</t>
  </si>
  <si>
    <t>Suministro por emergencia de retardante concentrado para reponer existencias en el aeródromo de la Finca El Castaño (Ciudad Real), debido al incendio forestal originado el día 08/08/2025 en el T.M de Brazatortas(Ciudad Real).</t>
  </si>
  <si>
    <t>BARRICADE BRS SL</t>
  </si>
  <si>
    <t>B99568974</t>
  </si>
  <si>
    <t>035447/2025</t>
  </si>
  <si>
    <t>Servicio de alojamiento de emergencia para el personal adscrito al dispositivo de incendios forestales en la provincia de Toledo, debido al incendio forestal originado en el Término Municipal de Navalmoralejo, el día 11 de agosto de 2025.</t>
  </si>
  <si>
    <t>MARLON CARDONA RODRÍGUEZ (HOSTAL ROMÁN)</t>
  </si>
  <si>
    <t>***2057**</t>
  </si>
  <si>
    <t>033611/2025</t>
  </si>
  <si>
    <t>Suministro de avituallamiento de emergencia para el personal adscrito al dispositivo de incendios forestales en la provincia de Toledo, debido al incendio forestal originado en el T.M. de Navalmoralejo, el día 11/08/2025.</t>
  </si>
  <si>
    <t>033659/2025</t>
  </si>
  <si>
    <t>MIGUEL PORRAS MUÑOZ</t>
  </si>
  <si>
    <t>***6277**</t>
  </si>
  <si>
    <t>033593/2025</t>
  </si>
  <si>
    <t>Suministro de avituallamiento de emergencia para el personal adscrito al dispositivo de incendios forestales en la provincia de Guadalajara, debido al incendio forestal originado en el T.M. de La Huerce, el día 08 de agosto de 2025.</t>
  </si>
  <si>
    <t>035459/2025</t>
  </si>
  <si>
    <t>Servicio de alojamiento y avituallamiento de emergencia para el personal adscrito al dispositivo de incendios forestales en la provincia de Toledo, debido al incendio forestal originado en el Término Municipal de Navalmoralejo, el día 11 de agosto de 2025.</t>
  </si>
  <si>
    <t>TERRACORP 2025, S.L.</t>
  </si>
  <si>
    <t>B75777144</t>
  </si>
  <si>
    <t>025572/2025</t>
  </si>
  <si>
    <t>L12 G5;General baja complejidad:ergoespirómetro,oftalmoscopio y otoscopio de pared y móvil.sierra yesos y nebulizador para el NHU</t>
  </si>
  <si>
    <t>024825/2025</t>
  </si>
  <si>
    <t>Suministro por emergencia de retardante concentrado para reponer existencias en el aeródromo de Carcelén (Albacete), debido al incendio forestal originado el día 09/08/2025 en el T.M de Almodóvar del Pinar (Cuenca).</t>
  </si>
  <si>
    <t>035451/2025</t>
  </si>
  <si>
    <t>Suministro de avituallamiento de emergencia para el personal adscrito al dispositivo de incendios forestales en la provincia de Toledo, debido al incendio forestal originado en el Término Municipal de Navalmoralejo, el día 11 de agosto de 2025.</t>
  </si>
  <si>
    <t>SALAMANQUILLA, S.L.</t>
  </si>
  <si>
    <t>B45370517</t>
  </si>
  <si>
    <t>033384/2025</t>
  </si>
  <si>
    <t>L11 AC;Sierras:sierra de autopsias para el NHU</t>
  </si>
  <si>
    <t>CASA ALVAREZ MATERIAL CIENTÍFICO, SA</t>
  </si>
  <si>
    <t>A28011526</t>
  </si>
  <si>
    <t>033474/2025</t>
  </si>
  <si>
    <t>Servicio de emergencia para el alojamiento hotelero y avituallamiento para el dispositivo INFOCAM destinado al incendio Puente de Domingo Flórez, del 11 al 14 de agosto de 2025, en la provincia de León.</t>
  </si>
  <si>
    <t>CTRA. MADRID-CORUÑA, KM. 262 S.L. (LA CAÑADA)</t>
  </si>
  <si>
    <t>B49298771</t>
  </si>
  <si>
    <t>025250/2025</t>
  </si>
  <si>
    <t>Servicio de desmontaje, traslado, adecuación de espacios, montaje y puesta en marcha de los equipos de diagnóstico por imagen instalados en el Hospital Virgen de la Luz al Hospital Universitario de Cuenca</t>
  </si>
  <si>
    <t>025252/2025</t>
  </si>
  <si>
    <t>024800/2025</t>
  </si>
  <si>
    <t>Suministro, instalación y puesta en funcionamiento de un extractor automático ácidos nucleicos y proteinas para el Servicio de Anatomía Patológica del HGUCR perteneciente a la Gerencia de Atención Integrada de Ciudad Real. Inversión financiada con Fondos Genes PRTR C18.105.P09. Nombre de la inversión implantación de la ampliación del catálogo de pruebas genéticas</t>
  </si>
  <si>
    <t>QIAGEN IBERIA, S.L.</t>
  </si>
  <si>
    <t>B63229611</t>
  </si>
  <si>
    <t>025249/2025</t>
  </si>
  <si>
    <t>024750/2025</t>
  </si>
  <si>
    <t>Análisis de suma de dioxinas y PCB similares a las dioxinas (EQT-PCDD/F-PCB-OMS) en productos alimenticios en la comunidad autónoma de Castilla-La Mancha</t>
  </si>
  <si>
    <t>AQUIMISA, S.L.</t>
  </si>
  <si>
    <t>B37289923</t>
  </si>
  <si>
    <t>025248/2025</t>
  </si>
  <si>
    <t>024763/2025</t>
  </si>
  <si>
    <t>Suministro de 15 biombos BAM 2021/008752 grupo I lote 01 para nuevo Centro de Salud de Manzanares II</t>
  </si>
  <si>
    <t>024830/2025</t>
  </si>
  <si>
    <t>Suministro por emergencia de retardante concentrado para reponer existencias en el aeródromo de Campillos Paravientos (Cuenca), debido al incendio forestal originado el día 13/08/2025 en el T.M de Cañete (Cuenca).</t>
  </si>
  <si>
    <t>024778/2025</t>
  </si>
  <si>
    <t>Suministro de diferentes equipos para unidad de fisioterapia BAM 2020/001168 Lote 7  del nuevo Centro de Salud de Manzanares.</t>
  </si>
  <si>
    <t>024818/2025</t>
  </si>
  <si>
    <t>Suministro de 24 unds taquillas 2 cuerpos y 1 und taquilla 2 cuerpos 4 puertas BAM 2021/008752 para el nuevo Centro de Salud de Manzanares II</t>
  </si>
  <si>
    <t>024855/2025</t>
  </si>
  <si>
    <t>Suministro de armario librería, mesas, cajoneras, papeleras y percheros BAM 2021/010463 para el Nuevo Centro de Salud de Manzanares II</t>
  </si>
  <si>
    <t>033644/2025</t>
  </si>
  <si>
    <t>Servicio de emergencia para el alojamiento hotelero y avituallamiento para el dispositivo INFOCAM destinado al incendio de Laza, del 16 al 20 de agosto de 2025, en la provincia de Ourense.</t>
  </si>
  <si>
    <t>BRUMA SERVICIOS DE GUDINA, S.L.</t>
  </si>
  <si>
    <t>B32328957</t>
  </si>
  <si>
    <t>024823/2025</t>
  </si>
  <si>
    <t>Ejecución integral del congreso "Culinaria Castilla-La Mancha 2025"</t>
  </si>
  <si>
    <t>CONEXMA SERVICIOS DE MARKETING S.L.</t>
  </si>
  <si>
    <t>B83954958</t>
  </si>
  <si>
    <t>033617/2025</t>
  </si>
  <si>
    <t>Servicio de emergencia para el alojamiento hotelero y avituallamiento para el dispositivo INFOCAM destinado al incendio de Santa Colomba de Somoza, del 17 al 21 de agosto de 2025, en la provincia de León.</t>
  </si>
  <si>
    <t>GESTIONES TURÍSTICAS MARAGATAS, S.L.</t>
  </si>
  <si>
    <t>B24603342</t>
  </si>
  <si>
    <t>024906/2025</t>
  </si>
  <si>
    <t>Suministro de 2 frigoríficos BAM 2021/010463 GII l04 para el Nuevo Centro de Salud de Manzanares II</t>
  </si>
  <si>
    <t>024902/2025</t>
  </si>
  <si>
    <t>Suministro de 2 camillas eléctricas de exploración de dos cuerpos BAM 2021/016105 lote 4 para Nuevo Centro de Salud Manzanares II</t>
  </si>
  <si>
    <t>025333/2025</t>
  </si>
  <si>
    <t>Diseño, producción, suministro e instalación de la señalética de la Ruta Patrimonio Andalusí en Castilla-La Mancha</t>
  </si>
  <si>
    <t>024905/2025</t>
  </si>
  <si>
    <t>servicios de creación, diseño, producción, instalación, montaje, operación, mantenimiento y desmontaje de un espectáculo de luz y sonido en Albacete, con temática sobre la ciudad de Albacete: cultura, tradiciones.. acompañado de música, a proyectar en el lateral de la Plaza de la Catedral de San Juan Bautista de Albacete los días 10 a 13 de septiembre de 2025 ambos incluidos.</t>
  </si>
  <si>
    <t>025438/2025</t>
  </si>
  <si>
    <t>2 Bancos vestidores y 32 Taquillas guardarropa de dos cuerpos, CB  derivado del AM 2021/008752. Selección de proveedores de equipamiento hospitalario Grupo I. Lote 6. Vestuario</t>
  </si>
  <si>
    <t>024900/2025</t>
  </si>
  <si>
    <t>Suministro de bancadas y sillas BAM 2021/010463 para el nuevo Centro de Salud de Manzanares II</t>
  </si>
  <si>
    <t>025430/2025</t>
  </si>
  <si>
    <t>2 Camillas de transporte, CB  derivado del AM 2023/006283. Selección de proveedores de equipamiento hospitalario Grupo IV. Lote 8. Camillas de transporte.</t>
  </si>
  <si>
    <t>025432/2025</t>
  </si>
  <si>
    <t>1 Carro de parada , CB  derivado del AM 2021/016105. Selección de proveedores de equipamiento hospitalario Grupo III. Lote 5. Mobiliario clinico</t>
  </si>
  <si>
    <t>025210/2025</t>
  </si>
  <si>
    <t>servicios de realización del Festival "Castilla-La Mancha Suena" en Azuqueca de Henares ( Guadalajara).</t>
  </si>
  <si>
    <t>025220/2025</t>
  </si>
  <si>
    <t>Suministro de un aspirador de secreciones, un aspirador de secreciones portátil y cinco conjuntos de oftalmoscopio y otoscopio de pared BAM 2023/015553 lote 12 para el nuevo Centro de Salud de Manzanares II.</t>
  </si>
  <si>
    <t>025229/2025</t>
  </si>
  <si>
    <t>Suministro de un armario vitrina, diez básculas con tallímetro y una báscula pesa-bebes y catorce carros de curas BAM 2021/016105 para nuevo Centro de Salud de Manzanares II</t>
  </si>
  <si>
    <t>025230/2025</t>
  </si>
  <si>
    <t>Suministro de veintiocho taburetes y dieciocho escabel de un tramo BAM 2023/006283 para el Nuevo Centro de Salud de Manzanares II.</t>
  </si>
  <si>
    <t>025431/2025</t>
  </si>
  <si>
    <t>23 Aspiradores sistema de vacío con válvula, 8 Caudalímetros de O2 dobles y 15 Caudalímetros de O2 sencillos, CB  derivado del AM 2021/008752. Selección de proveedores de equipamiento hospitalario Grupo I. Lote 7. Gases</t>
  </si>
  <si>
    <t>025352/2025</t>
  </si>
  <si>
    <t>Adquisición de 25 biombos y 2 Panel de separación, contrato basado en AM 2021/008752 Equip.Hospitalario Grupo I Lote 1: General para la GAI de Guadalajara.</t>
  </si>
  <si>
    <t>025422/2025</t>
  </si>
  <si>
    <t>Adquisición de 25 biombos, contrato basado en A.M. @2021/008752 Equipamiento Hospitalario Grupo I Lote 1: General para la GAI de Guadalajara.</t>
  </si>
  <si>
    <t>025429/2025</t>
  </si>
  <si>
    <t>2 Desfibriladores manuales con marcapasos, CB  derivado del AM 2020/001168 . Selección de proveedores de equipamiento electromédico de Baja Complejidad. Lote 1. Reanimación</t>
  </si>
  <si>
    <t>025454/2025</t>
  </si>
  <si>
    <t>Integración Técnica Delegaciones de CMM</t>
  </si>
  <si>
    <t>025457/2025</t>
  </si>
  <si>
    <t>033646/2025</t>
  </si>
  <si>
    <t>Contratación para la prestación de servicios destinados a la ejecución de acciones de humanización de espacios en los dispositivos de rehabilitación psicosocial de la Fundación Sociosanitaria de Castilla La Mancha</t>
  </si>
  <si>
    <t>JAVIRROYO, S.L.</t>
  </si>
  <si>
    <t>B64595762</t>
  </si>
  <si>
    <t>025321/2025</t>
  </si>
  <si>
    <t>1 Mesa quirúrgica, CB  derivado del AM 2021/008752. Selección de proveedores de equipamiento hospitalario Grupo I. Lote 4. Quirúrgico</t>
  </si>
  <si>
    <t>021372/2025</t>
  </si>
  <si>
    <t>Suministro, instalación y puesta en funcionamiento de un termociclador PCR cuantitativa para el Servicio de Anatomía Patológica del HGUCR perteneciente a la Gerencia de Atención Integrada de Ciudad Real. Inversión financiada con Fondos Genes PRTR C18.105.P09. Nombre de la inversión: implantación de la ampliación del catálogo de pruebas genéticas</t>
  </si>
  <si>
    <t>025363/2025</t>
  </si>
  <si>
    <t>Contrato de prestación de servicio de agencia de viajes para el CLM Food Business Meetings 2025, cofinanciable en un 85% por el Programa de Castilla- La Mancha FEDER 2021-2027</t>
  </si>
  <si>
    <t>025621/2025</t>
  </si>
  <si>
    <t>Adquisición de mobiliario, contrato basado en A.M. @2021/010463 Equipamiento Hospitalario Grupo II Lote 1: Mobiliario general para el nuevo Edificio de Oncología Radioterápica de la GAI de Guadalajara.</t>
  </si>
  <si>
    <t>025347/2025</t>
  </si>
  <si>
    <t>Contrato especifico de suministro de papel ecológico para impresión y escritura Basado en SDA para la Delegacion Provincial de Educacion, Cultura y Deportes de Toledo</t>
  </si>
  <si>
    <t>026832/2025</t>
  </si>
  <si>
    <t>L8 G1;Grúas:grúa de movimiento y grúa de techo para el NHU</t>
  </si>
  <si>
    <t>025469/2025</t>
  </si>
  <si>
    <t>Instalación de la carpa y seguridad CMM en la Feria de Albacete 2025</t>
  </si>
  <si>
    <t>JUANA ARENAS PARREÑO</t>
  </si>
  <si>
    <t>***9356**</t>
  </si>
  <si>
    <t>025470/2025</t>
  </si>
  <si>
    <t>025777/2025</t>
  </si>
  <si>
    <t>patrocinio XI rallye TT Cuenca 2025</t>
  </si>
  <si>
    <t>CLUB DEPORTIVO CUENCA MOTOR 4X4</t>
  </si>
  <si>
    <t>G16325219</t>
  </si>
  <si>
    <t>025468/2025</t>
  </si>
  <si>
    <t>3 Estaciones de anestesia, CB  derivado del AM 2020/001445. Selección de proveedores de equipamiento electromédico de Alta Complejidad. Lote 13. Anestesia</t>
  </si>
  <si>
    <t>026174/2025</t>
  </si>
  <si>
    <t>L1 G4;Laboratorio:refrigerador de medicamentos para el NHU</t>
  </si>
  <si>
    <t>035823/2025</t>
  </si>
  <si>
    <t>L8 G3;Silla de ruedas para el NHU</t>
  </si>
  <si>
    <t>025560/2025</t>
  </si>
  <si>
    <t>Suministro de equipos y sistemas para la modernización, innovación y digitalización del  Centro de Tecnificación Deportiva Inclusivo Castilla-La Mancha</t>
  </si>
  <si>
    <t>MONDO IBERICA, S.A.U.</t>
  </si>
  <si>
    <t>A50308139</t>
  </si>
  <si>
    <t>034078/2025</t>
  </si>
  <si>
    <t>L22 MC;Congeladores:congelador -80º/-86º para el NHU</t>
  </si>
  <si>
    <t>025793/2025</t>
  </si>
  <si>
    <t>AM Suministro de equipamiento informatico LOTE 1   Equipamiento para la movilidad.</t>
  </si>
  <si>
    <t>025795/2025</t>
  </si>
  <si>
    <t>AM Suministro de equipamiento informático LOTE 5   Equipamiento para diseño gráfico</t>
  </si>
  <si>
    <t>026899/2025</t>
  </si>
  <si>
    <t>L7 G1;Gases: 32 aspiradores y 29 caudalímetros para el NHU</t>
  </si>
  <si>
    <t>025632/2025</t>
  </si>
  <si>
    <t>Adquisición de 6 Camillas eléctricas de 2 cuerpos, contrato basado en A.M.@2021/016105 Equip.Hospitalario Grupo III Lote 4: Camillas para el nuevo Ed.de Oncología Radioterápica perteneciente a la GAI de Guadalajara.</t>
  </si>
  <si>
    <t>035466/2025</t>
  </si>
  <si>
    <t>L2 G2;Mobiliario general/asientos:bancadas,sillas,sillones y sofás para el NHU</t>
  </si>
  <si>
    <t>033329/2025</t>
  </si>
  <si>
    <t>L4 G2;Oficio:frigorificos,microondas y televisores para el NHU</t>
  </si>
  <si>
    <t>025563/2025</t>
  </si>
  <si>
    <t>1 Electrocardiógrafo 12 derivaciones, CB  derivado del AM 2020/001168. Selección de proveedores de equipamiento electromédico de Baja Complejidad. Lote 8. Cardiología</t>
  </si>
  <si>
    <t>025580/2025</t>
  </si>
  <si>
    <t>2 Fibrobroncoscopios terapéuticos, 2 Monitores endoscopios neumología, 2 Torres endoscopio neumológico y 1 Videobroncoscopio diagnóstico HDTV, CB  derivado del AM 2023/015553. Selección de proveedores de equipamiento hospitalario Grupo V. Lote 16. Endoscopia neumologica</t>
  </si>
  <si>
    <t>034286/2025</t>
  </si>
  <si>
    <t>L19 BC;Multiparamétricos:monitor tipo 2 para el NHU</t>
  </si>
  <si>
    <t>034349/2025</t>
  </si>
  <si>
    <t>L3 G4;Sillones:sillón de diálisis para el NHU</t>
  </si>
  <si>
    <t>026165/2025</t>
  </si>
  <si>
    <t>034004/2025</t>
  </si>
  <si>
    <t>L15 MC;EMG-PE:electromiógrafo digital para el NHU</t>
  </si>
  <si>
    <t>034301/2025</t>
  </si>
  <si>
    <t>L1 BC;Reanimación:desfibrilador para el NHU</t>
  </si>
  <si>
    <t>025794/2025</t>
  </si>
  <si>
    <t>AM Suministro de equipamiento informático LOTE 3 Multimedia</t>
  </si>
  <si>
    <t>034278/2025</t>
  </si>
  <si>
    <t>L24 MC;Anatomía patológica2:montador teñidor para el NHU</t>
  </si>
  <si>
    <t>026713/2025</t>
  </si>
  <si>
    <t>L5 G3;Mobiliario clínico:carros,lámparas,rieles,armarios y perchero delantal para el NHU</t>
  </si>
  <si>
    <t>026715/2025</t>
  </si>
  <si>
    <t>L3 G3;Básculas:de pie con tallímetro para el NHU</t>
  </si>
  <si>
    <t>026781/2025</t>
  </si>
  <si>
    <t>L4 G4;Taburetes: con respaldo con ruedas y sin respaldo con ruedas para el NHU</t>
  </si>
  <si>
    <t>026792/2025</t>
  </si>
  <si>
    <t>L5 G4;Accesorios:escabel de un tramo para el NHU</t>
  </si>
  <si>
    <t>034389/2025</t>
  </si>
  <si>
    <t>L22 G4;Mortuorio:armario con aspiración,cámara de cadáveres,carro elevador y mesa de autopsias para el NHU</t>
  </si>
  <si>
    <t>025631/2025</t>
  </si>
  <si>
    <t>Adquisición de equipamiento técnico y mobiliario general para el CADIG CRISOL de Cuenca</t>
  </si>
  <si>
    <t>025778/2025</t>
  </si>
  <si>
    <t>Elaboración del Libro sobre la Gastronomía de Castilla-La Mancha</t>
  </si>
  <si>
    <t>ACADEMIA DE GASTRONOMÍA DE CASTILLA-LA MANCHA</t>
  </si>
  <si>
    <t>V16151854</t>
  </si>
  <si>
    <t>025809/2025</t>
  </si>
  <si>
    <t>1 Ecógrafo digestivo, CB  derivado del AM 2023/015553. Selección de proveedores de equipamiento hospitalario Grupo V. Lote 10. Ecógrafo digestivo</t>
  </si>
  <si>
    <t>025878/2025</t>
  </si>
  <si>
    <t>1 Ecógrafo Urología, CB  derivado del AM 2023/015553. Selección de proveedores de equipamiento hospitalario Grupo V. Lote 9. Ecógrafo de urología</t>
  </si>
  <si>
    <t>025641/2025</t>
  </si>
  <si>
    <t>3 Respiradores con ventilación mecánica no invasiva y 3 Respiradores de transporte, CB  derivado del AM 2020/001445. Selección de proveedores de equipamiento electromédico de Alta Complejidad. Lote 8. Ventilación de críticos</t>
  </si>
  <si>
    <t>025848/2025</t>
  </si>
  <si>
    <t>1 Ecógrafo de Medicina Interna, Nefrología, Cardiovascular y UCAP, CB  derivado del AM 2023/015553. Selección de proveedores de equipamiento hospitalario Grupo V. Lote 7. Ecógrafo medicina interna, nefro y cardiovascular</t>
  </si>
  <si>
    <t>034394/2025</t>
  </si>
  <si>
    <t>025786/2025</t>
  </si>
  <si>
    <t>L7 G4;Mobiliario general clínico:cunas pediatría para el NHU</t>
  </si>
  <si>
    <t>025625/2025</t>
  </si>
  <si>
    <t>7 Monitores portátiles de constantes PNI, FC, SPO2 y temperatura, CB  derivado del AM 2020/001168. Selección de proveedores de equipamiento electromédico de Baja Complejidad. Lote 5. Constantes</t>
  </si>
  <si>
    <t>033334/2025</t>
  </si>
  <si>
    <t>L3 G2;Accesorios:cubos,papeleras,percheros,dispensadores y otros para el NHU</t>
  </si>
  <si>
    <t>045083/2025</t>
  </si>
  <si>
    <t>L1 G2;Mobiliario general:Armarios, cajoneras,mesas y camas para el NHU</t>
  </si>
  <si>
    <t>025847/2025</t>
  </si>
  <si>
    <t>1 Bascula de pie c/tallimetro . CB  derivado del AM 2021/016105. Selección de proveedores de equipamiento hospitalario Grupo III. Lote 3. Básculas</t>
  </si>
  <si>
    <t>025853/2025</t>
  </si>
  <si>
    <t>Adquisición de 2 armario estupefacientes, 1 armario modular, 2 carros aux. 2 estantes, 2 carros curas con cajon, 2 carros paradas, 2 carros ropa sucia y 2 sistemas transferencia pacientes, contrato basado en A.M.@2021/016105 Equipamiento Hospitalario Grupo III Lote 5: Mobiliario clínico para el nuevo Ed.de Oncología Radioterápica perteneciente a la GAI de Guadalajara</t>
  </si>
  <si>
    <t>025870/2025</t>
  </si>
  <si>
    <t>Adquisición de 1 Sillón maxilofacial, contrato basado en A.M. @2023/015553 Equipamiento Hospitalario Grupo V Lote 12:General Baja Complejidad para la GAI de Guadalajara</t>
  </si>
  <si>
    <t>025884/2025</t>
  </si>
  <si>
    <t>18 Armarios libreria, 24 Cajoneras despacho , 15 Mesas baja centro , 1 Mesa comedor, 1 Mesa rectangular con ala y 17 Mesas rectangulares sin ala, 18 Armarios libreria, CB  derivado del AM 2021/010463. Selección de proveedores de equipamiento hospitalario Grupo II. Lote 1. Mobiliario general</t>
  </si>
  <si>
    <t>025914/2025</t>
  </si>
  <si>
    <t>6 Camillas eléctricas de exploracion de dos cuerpos. CB  derivado del AM 2021/016105. Selección de proveedores de equipamiento hospitalario Grupo III. Lote 4. Camillas</t>
  </si>
  <si>
    <t>025922/2025</t>
  </si>
  <si>
    <t>Adquisición de 1 Frigorífico 300 l y 1 Microondas, contrato basado en A.M. @2021/010463 Equipamiento Hospitalario Grupo II Lote 4: Oficio para el nuevo Edificio de Oncología Radioterápica pertenenciente a la GAI de Guadalajara</t>
  </si>
  <si>
    <t>025907/2025</t>
  </si>
  <si>
    <t>pe-01/2025 mesa de tallado para anatomia patologica</t>
  </si>
  <si>
    <t>025919/2025</t>
  </si>
  <si>
    <t>7 Refrigeradores para medicamentos, CB  derivado del AM 2023/006283. Selección de proveedores de equipamiento hospitalario Grupo IV. Lote 1. Laboratorios</t>
  </si>
  <si>
    <t>025925/2025</t>
  </si>
  <si>
    <t>24 Bancadas de 3 plazas salas de espera (zonas cerradas), 12 Bancadas de 5 plazas salas de espera (zonas cerradas), 4 Bancadas de 4 plazas salas de espera (zonas cerradas), 53 Sillas confidente / acompañante habitación, 46 Sillones tipo y 1 Sofa individual, 24 Bancadas de 3 plazas salas de espera (zonas cerradas), CB  derivado del AM 2021/010463. Selección de proveedores de</t>
  </si>
  <si>
    <t>025917/2025</t>
  </si>
  <si>
    <t>24 Armarios vitrina, 13 Carros auxiliares de dos estantes, 5 Carros auxiliares tres estantes, 18 Carros de anestesia modulares con cajones, 8 Carros de ropa sucia 2 bolsas, 9 Cubo auxiliar quirofano soporte rodado, 1 Jaula ropa limpia y 4 Rieles técnicoCB  derivado del AM 2021/016105. Selección de proveedores de equipamiento hospitalario Grupo III. Lote 5. Mobiliario clinico</t>
  </si>
  <si>
    <t>033600/2025</t>
  </si>
  <si>
    <t>Suministro de avituallamiento de emergencia para el personal adscrito al dispositivo de incendios forestales en la provincia de Toledo, debido al incendio forestal originado en el T.M. de Polán, el día 13/09/2025.</t>
  </si>
  <si>
    <t>026013/2025</t>
  </si>
  <si>
    <t>7 Monitores multiparamétricos tipo 2, y 10 Monitores multiparamétricos tipo 3, CB  derivado del AM 2020/001168. Selección de proveedores de equipamiento electromédico de Baja Complejidad. Lote 19. Multiparamétricos</t>
  </si>
  <si>
    <t>025962/2025</t>
  </si>
  <si>
    <t>Accesorios, CB  derivado del AM 2021/010463. Selección de proveedores de equipamiento hospitalario Grupo II. Lote 3. Accesorios</t>
  </si>
  <si>
    <t>026005/2025</t>
  </si>
  <si>
    <t>PAS-06/2025 Adquisición de un pletismógrafo</t>
  </si>
  <si>
    <t>D-MEDICA S.L</t>
  </si>
  <si>
    <t>B46733234</t>
  </si>
  <si>
    <t>026012/2025</t>
  </si>
  <si>
    <t>Adquisición de Mobiliario general, contrato basado en A.M @2021/010463 Equipamiento Hospitalario Grupo II Lote 2: Mobiliario Gral Asientos para el nuevo Edificio de Oncología Radioterápica perteneciente a la GAI de Guadalajara.</t>
  </si>
  <si>
    <t>025978/2025</t>
  </si>
  <si>
    <t>1 Cafetera electrica , 1 Frigorifico 300l y 1 Microondas, CB  derivado del AM 2021/010463. Selección de proveedores de equipamiento hospitalario Grupo II. Lote 4. Oficio</t>
  </si>
  <si>
    <t>026175/2025</t>
  </si>
  <si>
    <t>Viajes y alojamientos del personal del IPEX del mes de septiembre y octubre, conforme al plan de acciones 2025</t>
  </si>
  <si>
    <t>026180/2025</t>
  </si>
  <si>
    <t>Viajes y alojamientos del personal del IPEX del mes de septiembre, conforme al plan de acciones 2025</t>
  </si>
  <si>
    <t>026183/2025</t>
  </si>
  <si>
    <t>Viajes y alojamientos del personal del IPEX del mes de octubre, conforme al plan de acciones 2025</t>
  </si>
  <si>
    <t>026188/2025</t>
  </si>
  <si>
    <t>Viajes y alojamientos del personal del IPEX del mes de octubre2, conforme al plan de acciones 2025.</t>
  </si>
  <si>
    <t>026167/2025</t>
  </si>
  <si>
    <t>Suministro de vehículo en Presidencia JCCM para el servicio oficial de la Delegación de Servicios de Talavera de la Reina</t>
  </si>
  <si>
    <t>026049/2025</t>
  </si>
  <si>
    <t>16 Taburetes con respaldo con ruedas. CB  derivado del AM 2023/006283. Selección de proveedores de equipamiento hospitalario Grupo IV. Lote 4. Taburetes</t>
  </si>
  <si>
    <t>026050/2025</t>
  </si>
  <si>
    <t>2 Camillas de transporte. CB  derivado del AM 2023/006283. Selección de proveedores de equipamiento hospitalario Grupo IV. Lote 8. Camillas de transporte</t>
  </si>
  <si>
    <t>026051/2025</t>
  </si>
  <si>
    <t>4 Otoscopios-oftalmoscopios murales, CB  derivado del AM 2023/015553. Selección de proveedores de equipamiento hospitalario Grupo V. Lote 12. General baja complejidad</t>
  </si>
  <si>
    <t>025987/2025</t>
  </si>
  <si>
    <t>1 Torre ecoendoscopio y ecógrafo, CB  derivado del AM 2023/015553. Selección de proveedores de equipamiento hospitalario Grupo V. Lote 13. Ecoendoscopia</t>
  </si>
  <si>
    <t>026200/2025</t>
  </si>
  <si>
    <t>20 Estanterias de acero inoxidable, 7 Estanterias de almacenaje y 14 Estanterias de rejilla, CB  derivado del AM 2023/006283. Selección de proveedores de equipamiento hospitalario Grupo IV. Lote 6. Estanterias</t>
  </si>
  <si>
    <t>026736/2025</t>
  </si>
  <si>
    <t>Viajes y alojamientos personal del IPEX del mes de septiembre y octubre2. conforme al Plan de acciones 2025</t>
  </si>
  <si>
    <t>026749/2025</t>
  </si>
  <si>
    <t>Viajes y alojamientos personal del IPEX del mes de septiembre2, conforme al Plan de acciones 2025</t>
  </si>
  <si>
    <t>026648/2025</t>
  </si>
  <si>
    <t>PNSP2_25 [Servicio de mantenimiento integral y regularización de la Red de Puntos de Toma HEMS y de helipuertos utilizados para la prestación de la asistencia de urgencias en los helicópteros sanitarios del SESCAM]</t>
  </si>
  <si>
    <t>026389/2025</t>
  </si>
  <si>
    <t>Contrato basado en el Acuerdo Marco 2025/000212 suministro por lotes de equipación técnica y materiales complementarios para el personal de GEACAM, S.A. Anualidades 2025 y 2026. Lote 5: Sudadera, Lote 6: Camiseta de manga corta, Lote 8: Polo de manga corta, Lote 9: Polo de manga larga y Lote 11: Pantalón desmontable.</t>
  </si>
  <si>
    <t>026391/2025</t>
  </si>
  <si>
    <t>026392/2025</t>
  </si>
  <si>
    <t>026393/2025</t>
  </si>
  <si>
    <t>026394/2025</t>
  </si>
  <si>
    <t>016438/2025</t>
  </si>
  <si>
    <t>Patrocinio publicitario Festival Brava Madrid 2025</t>
  </si>
  <si>
    <t>SALVAJE FESTIVAL, S.L.</t>
  </si>
  <si>
    <t>B40548448</t>
  </si>
  <si>
    <t>026341/2025</t>
  </si>
  <si>
    <t>053138/2025</t>
  </si>
  <si>
    <t>Suministro de avituallamiento de emergencia del 3 al 5 de octubre para el personal adscrito al dispositivo de incendios forestales en la provincia de Guadalajara, debido al incendio forestal originado en el término municipal de El Cardoso de la Sierra, el día 21 de septiembre de 2025.</t>
  </si>
  <si>
    <t>JESÚS DUCE DE LA TORRE (MESÓN JABALÍ)</t>
  </si>
  <si>
    <t>***3968**</t>
  </si>
  <si>
    <t>026369/2025</t>
  </si>
  <si>
    <t>Adquisición de 1 Refrigerador de medicamentos, contrato basado en A.M @2023/006283 Equipamiento Hospitalario Grupo IV Lote 1:Laboratorios para el nuevo Edificio de Oncología Radioterápica perteneciente a la GAI de Guadalajara.</t>
  </si>
  <si>
    <t>045893/2025</t>
  </si>
  <si>
    <t>Servicio de alojamiento de emergencia del 23 al 30 de septiembre de 2025, para el personal adscrito al dispositivo de incendios forestales en la provincia de Guadalajara, debido al incendio forestal originado en el T.M. de cardoso de la Sierra, el día 21 de septiembre.</t>
  </si>
  <si>
    <t>29 PALMA, S.A.</t>
  </si>
  <si>
    <t>A79109427</t>
  </si>
  <si>
    <t>045820/2025</t>
  </si>
  <si>
    <t>Servicio de alojamiento de emergencia los días 23, 24, 25 y 27 de septiembre de 2025, para el personal adscrito al dispositivo de incendios forestales en la provincia de Guadalajara debido al incendio forestal originado en el T.M. de  Cardoso de la Sierra, el día 21 de septiembre de 2025.</t>
  </si>
  <si>
    <t>GESFONT BEACH, S.A.</t>
  </si>
  <si>
    <t>A81391518</t>
  </si>
  <si>
    <t>045836/2025</t>
  </si>
  <si>
    <t>Suministro de avituallamiento de emergencia, del 22 de septiembre hasta el 1 de octubre de 2025 para el personal adscrito al dispositivo de incendios forestales en la provincia de Guadalajara, debido al incendio forestal originado en el T.M. de Cardoso de la Sierra, el día 21 de septiembre de 2025.</t>
  </si>
  <si>
    <t>053141/2025</t>
  </si>
  <si>
    <t>Servicio de alojamiento y avituallamiento de emergencia para el personal adscrito al dispositivo de incendios forestales en la provincia de Guadalajara, del 22 al 29 de septiembre de 2025, debido al incendio forestal originado en el término municipal de El Cardoso de la Sierra, el día 21 de septiembre de 2025.</t>
  </si>
  <si>
    <t>MILENPIZARRA S.L.</t>
  </si>
  <si>
    <t>B19288117</t>
  </si>
  <si>
    <t>045850/2025</t>
  </si>
  <si>
    <t>Servicio de alojamiento de emergencia del 21 al 26 de septiembre de 2025 para el personal adscrito al dispositivo de incendios forestales en la provincia de Guadalajara, debido al incendio forestal originado en el T.M. de Cardoso de la Sierra, el día 21 de septiembre de 2025.</t>
  </si>
  <si>
    <t>LEÓN ORTEGA DOMUS, S.L.</t>
  </si>
  <si>
    <t>B70734132</t>
  </si>
  <si>
    <t>026375/2025</t>
  </si>
  <si>
    <t>Equipamiento de mobiliario del nuevo Centro de Mayores y Centro de Día de Tarancón (Cuenca)</t>
  </si>
  <si>
    <t>VISION GERIATRICA,S.L.</t>
  </si>
  <si>
    <t>B80960297</t>
  </si>
  <si>
    <t>045822/2025</t>
  </si>
  <si>
    <t>Suministro de avituallamiento y alojamiento de emergencia del 21 de septiembre al 7 de octubre de 2025, para el personal adscrito al dispositivo de incendios forestales en la provincia de Guadalajara, debido al incendio forestal originado en el T.M. de Cardoso de la Sierra, el día 21 de septiembre de 2025.</t>
  </si>
  <si>
    <t>SERECA HOTEL S.L.</t>
  </si>
  <si>
    <t>B82675901</t>
  </si>
  <si>
    <t>045800/2025</t>
  </si>
  <si>
    <t>Servicio de alojamiento de emergencia los días 22, 25, 26 y 27 de septiembre de 2025, para el personal adscrito al dispositivo de incendos forestales en la provincia de Guadalajara, debido al incendio forestal originado en el T.M. de Cardoso de la Sierra, el día 21 de septiembre de 2025.</t>
  </si>
  <si>
    <t>ALCARRIA HOTEL GUADALAJARA</t>
  </si>
  <si>
    <t>B85020626</t>
  </si>
  <si>
    <t>045821/2025</t>
  </si>
  <si>
    <t>Servicio de alojamiento de emergencia el día 27 de septiembre de 2025, para el personal adscrito al dispositivo de incendios forestales en la provincia de Guadalajara, debido al incendio forestal originado en el T.M. de Cardoso de la Sierra, el día 21 de septiembre de 2025.</t>
  </si>
  <si>
    <t>RARA AVIS INTERNACIONAL 21, SLU</t>
  </si>
  <si>
    <t>B97894315</t>
  </si>
  <si>
    <t>054773/2025</t>
  </si>
  <si>
    <t>Servicio de alojamiento y avituallamiento de emergencia los días 26 de septiembre y 7 de octubre de 2025, para el personal adscrito al dispositivo de incendios forestales en la provincia de Guadalajara, debido al incendio forestal originado en el término municipal de Cardoso de la Sierra, el 21 de septiembre de 2025.</t>
  </si>
  <si>
    <t>DUMITRA DIANA SAFTA</t>
  </si>
  <si>
    <t>X8536160D</t>
  </si>
  <si>
    <t>045636/2025</t>
  </si>
  <si>
    <t>Suministro e instalación de altavoces y conectores para radio en los vehículos referenciados en el contrato basado en el Acuerdo Marco nº 2024/014799, Lotes 1, 2, 4 y 5 del expediente nº 103-TT-0-008-25/SU17.</t>
  </si>
  <si>
    <t>026647/2025</t>
  </si>
  <si>
    <t>L23 MC; Anatomía patológica 1:estación de parafina para el NHU</t>
  </si>
  <si>
    <t>026422/2025</t>
  </si>
  <si>
    <t>10 Camas eléctricas para UCI, CB  derivado del AM 2023/006283. Selección de proveedores de equipamiento hospitalario Grupo IV. Lote 20. Camas UCI</t>
  </si>
  <si>
    <t>026611/2025</t>
  </si>
  <si>
    <t>18 Sillones de observacion y hospital dia, CB  derivado del AM 2021/008752. Selección de proveedores de equipamiento hospitalario Grupo I. Lote 3. Camillas y sillones</t>
  </si>
  <si>
    <t>054771/2025</t>
  </si>
  <si>
    <t>Servicio de alojamiento de emergencia para el personal adscrito al dispositivo de incendios forestales en la provincia de Guadalajara, debido al incendio forestal originado en el término municipal de Cardoso de la Sierra, los días 23, 24 y 25 de septiembre de 2025.</t>
  </si>
  <si>
    <t>ASOC.FAMIL. Y USUARIOS PRO SALUD ME</t>
  </si>
  <si>
    <t>G19137900</t>
  </si>
  <si>
    <t>035798/2025</t>
  </si>
  <si>
    <t>L6 G1;Vestuario:Banco vestidor y taquillas de uno y dos cuerpos para el NHU</t>
  </si>
  <si>
    <t>026748/2025</t>
  </si>
  <si>
    <t>L8 BC:Cardiologia:electrocardiograma 12 derivaciones para el NHU</t>
  </si>
  <si>
    <t>026740/2025</t>
  </si>
  <si>
    <t>Adquisición de 2 Sillas de ruedas, contrato basado en A.M.@2021/016105 Equipamiento Hospitalario Grupo III Lote 8: Sillas de ruedas para el nuevo Edif. de Oncología Radioterápica perteneciente a la GAI de Guadalajara.</t>
  </si>
  <si>
    <t>033357/2025</t>
  </si>
  <si>
    <t>Compra específica nº 4 de mobiliario, material didáctico y material deportivo en centros docentes públicos no universitarios de Castilla-La Mancha 2025.</t>
  </si>
  <si>
    <t>SACAI, S.A.</t>
  </si>
  <si>
    <t>A28847895</t>
  </si>
  <si>
    <t>033400/2025</t>
  </si>
  <si>
    <t>Compra específica nº 17 de mobiliario, material didáctico y material deportivo en centros docentes públicos no universitarios de Castilla-La Mancha 2025.</t>
  </si>
  <si>
    <t>026714/2025</t>
  </si>
  <si>
    <t>033346/2025</t>
  </si>
  <si>
    <t>Compra específica nº 1 de mobiliario, material didáctico y material deportivo en centros docentes públicos no universitarios de Castilla-La Mancha 2025.</t>
  </si>
  <si>
    <t>EL SECRETARIO S.L.</t>
  </si>
  <si>
    <t>B37234184</t>
  </si>
  <si>
    <t>033354/2025</t>
  </si>
  <si>
    <t>Compra específica nº 2 de mobiliario, material didáctico y material deportivo en centros docentes públicos no universitarios de Castilla-La Mancha 2025.</t>
  </si>
  <si>
    <t>033361/2025</t>
  </si>
  <si>
    <t>Compra específica nº 5 de mobiliario, material didáctico y material deportivo en centros docentes públicos no universitarios de Castilla-La Mancha 2025.</t>
  </si>
  <si>
    <t>026679/2025</t>
  </si>
  <si>
    <t>7 Biombos, CB  derivado del AM 2021/008752. Selección de proveedores de equipamiento hospitalario Grupo I. Lote 1. General</t>
  </si>
  <si>
    <t>033511/2025</t>
  </si>
  <si>
    <t>Compra específica nº 19 de mobiliario, material didáctico y material deportivo en centros docentes públicos no universitarios de Castilla-La Mancha 2025.</t>
  </si>
  <si>
    <t>MICROLOG TEGNOLOGIA Y SISTEMAS, S.L.</t>
  </si>
  <si>
    <t>B80378409</t>
  </si>
  <si>
    <t>026697/2025</t>
  </si>
  <si>
    <t>1 Báscula para Silla de Ruedas PDAM 2023/015553. Lote 12. Báscula para silla de ruedas. Equipamiento diverso para el Proyecto Camino para la GAI de Albacete.</t>
  </si>
  <si>
    <t>026724/2025</t>
  </si>
  <si>
    <t>Suministro de 1 electromiógrafo digital para la GAI de Almansa, contrato basado en AM 2020/001425 Lote 15</t>
  </si>
  <si>
    <t>026803/2025</t>
  </si>
  <si>
    <t>Patrocinio del V Festival de Otoño de Cuenca</t>
  </si>
  <si>
    <t>HACKEO PRODUCTIONS</t>
  </si>
  <si>
    <t>B75836924</t>
  </si>
  <si>
    <t>033363/2025</t>
  </si>
  <si>
    <t>Compra específica nº 6 de mobiliario, material didáctico y material deportivo en centros docentes públicos no universitarios de Castilla-La Mancha 2025.</t>
  </si>
  <si>
    <t>BENIART SA</t>
  </si>
  <si>
    <t>A46141883</t>
  </si>
  <si>
    <t>033364/2025</t>
  </si>
  <si>
    <t>Compra específica nº 7 de mobiliario, material didáctico y material deportivo en centros docentes públicos no universitarios de Castilla-La Mancha 2025.</t>
  </si>
  <si>
    <t>033392/2025</t>
  </si>
  <si>
    <t>Compra específica nº 9 de mobiliario, material didáctico y material deportivo en centros docentes públicos no universitarios de Castilla-La Mancha 2025.</t>
  </si>
  <si>
    <t>033394/2025</t>
  </si>
  <si>
    <t>Compra específica nº 10 de mobiliario, material didáctico y material deportivo en centros docentes públicos no universitarios de Castilla-La Mancha 2025.</t>
  </si>
  <si>
    <t>033395/2025</t>
  </si>
  <si>
    <t>Compra específica nº 11 de mobiliario, material didáctico y material deportivo en centros docentes públicos no universitarios de Castilla-La Mancha 2025.</t>
  </si>
  <si>
    <t>033396/2025</t>
  </si>
  <si>
    <t>Compra específica nº 12 de mobiliario, material didáctico y material deportivo en centros docentes públicos no universitarios de Castilla-La Mancha 2025.</t>
  </si>
  <si>
    <t>033397/2025</t>
  </si>
  <si>
    <t>Compra específica nº 13 de mobiliario, material didáctico y material deportivo en centros docentes públicos no universitarios de Castilla-La Mancha 2025.</t>
  </si>
  <si>
    <t>033399/2025</t>
  </si>
  <si>
    <t>Compra específica nº 14 de mobiliario, material didáctico y material deportivo en centros docentes públicos no universitarios de Castilla-La Mancha 2025.</t>
  </si>
  <si>
    <t>033440/2025</t>
  </si>
  <si>
    <t>Compra específica nº 8 de mobiliario, material didáctico y material deportivo en centros docentes públicos no universitarios de Castilla-La Mancha 2025.</t>
  </si>
  <si>
    <t>034370/2025</t>
  </si>
  <si>
    <t>L18 G4;Cama hospitalilzacion psiquiátrica para el NHU</t>
  </si>
  <si>
    <t>035986/2025</t>
  </si>
  <si>
    <t>L6 G4;Estanterías:de acero inoxidabel,de almacenaje y de media carga para el NHU</t>
  </si>
  <si>
    <t>033524/2025</t>
  </si>
  <si>
    <t>Contrato basado en el Acuerdo Marco 2025/000212 Suministro por lotes de Equipación Técnica y materiales complementarios para el personal de GEACAM, S.A. Anualidad 2025 y 2026. Lote 1: Bota de seguridad/puntera no metálica y suela antiperforación; Lote 2: Bota de seguridad/Puntera no metalica y suela antiperforación; Lote 3: Abrigo invierno; Lote 10: Conjunto térmico y Lote 12: Pantalón invierno.</t>
  </si>
  <si>
    <t>SIEL CONFECCIONES, S.L.</t>
  </si>
  <si>
    <t>B80481591</t>
  </si>
  <si>
    <t>033527/2025</t>
  </si>
  <si>
    <t>033529/2025</t>
  </si>
  <si>
    <t>033530/2025</t>
  </si>
  <si>
    <t>033531/2025</t>
  </si>
  <si>
    <t>026826/2025</t>
  </si>
  <si>
    <t>Adquisición de 5 taburetes con respaldo y ruedas, contrato basado en A.M. @2023/006283 Equipamiento Hospitalario Grupo IV Lote 4: Taburetes para el Plan de Montaje del nuevo Edificio de Oncología Radioterápica perteneciente a la GAI de Guadalajara.</t>
  </si>
  <si>
    <t>035219/2025</t>
  </si>
  <si>
    <t>L3 G1;Camillas y sillones:5 unidades de sillón observación para el NHU</t>
  </si>
  <si>
    <t>033508/2025</t>
  </si>
  <si>
    <t>Contrato basado en el Acuerdo Marco 2025/000212 Suministro por lotes de  Equipación Técnica y materiales complementarios para el personal de GEACAM, S.A. Anualidades 2025 y 2026.  Lote 7: Camiseta algodón manga larga.</t>
  </si>
  <si>
    <t>033657/2025</t>
  </si>
  <si>
    <t>Suministro por emergencia de retardante concentrado para reponer existencias en el aeródromo de la Base de Villares (Guadalajara), debido al incendio forestal originado el día 21/09/2025 en el T.M. de Cardoso de la Sierra, paraje "Pico del lobo" (Guadalajara).</t>
  </si>
  <si>
    <t>033658/2025</t>
  </si>
  <si>
    <t>Suministro por emergencia de retardante concentrado para reponer existencias en el aeródromo de la base de Peralveche (Guadalajara), debido al incendio forestal originado el día 21/09/2025 en el T.M. de Cardoso de la Sierra, en el paraje "Pico del lobo".</t>
  </si>
  <si>
    <t>054811/2025</t>
  </si>
  <si>
    <t>Servicio de alojamiento y avituallamiento de emergencia el día 29 de septiembre de 2025, para el personal adscrito al dispositivo de incendios forestales en la provincia de Guadalajara, debido al incendio forestal originado en el término municipal de Cardoso de la Sierra, el día 21 de septiembre de 2025.</t>
  </si>
  <si>
    <t>026875/2025</t>
  </si>
  <si>
    <t>1 Respirador con Ventilación Mecánica no Invasiva PD AM 2020/001445 Alta Complejidad. Lote 8. Respirador con ventilación mecánica no invasiva. Equipamiento diverso para el Proyecto Camino para GAI de Albacete.</t>
  </si>
  <si>
    <t>033562/2025</t>
  </si>
  <si>
    <t>patrocinio de 1 programa de AGROPOPULAR de la Cadena Cope</t>
  </si>
  <si>
    <t>026720/2025</t>
  </si>
  <si>
    <t>Viajes y alojamientos personal del IPEX del mes de octubre3, conforme al Plan de acciones 2025</t>
  </si>
  <si>
    <t>026722/2025</t>
  </si>
  <si>
    <t>Viajes y alojamientos del personal del IPEX del mes de octubre 4, conforme al Plan de acciones 2025</t>
  </si>
  <si>
    <t>026778/2025</t>
  </si>
  <si>
    <t>Viajes y alojamientos personal del IPEX del mes de octubre 5, conforme al Plan de acciones 2025.</t>
  </si>
  <si>
    <t>025257/2025</t>
  </si>
  <si>
    <t>Suministro de energía eléctrica del archivo de la Delegación Provincial de la Consejería de Fomento en Toledo</t>
  </si>
  <si>
    <t>033439/2025</t>
  </si>
  <si>
    <t>Suministro de un equipo de ondas de choque focal / focal lineal.</t>
  </si>
  <si>
    <t>CORR MEDICAL SL</t>
  </si>
  <si>
    <t>B43901305</t>
  </si>
  <si>
    <t>033355/2025</t>
  </si>
  <si>
    <t>Adquisición de 12 Estanterías almacenaje para la GAI de Guadalajara, contrato basado derivado de A.M. @2023/006283 Equipamiento Hospitalario Grupo IV Lote 6: Estanterías para el Plan de Montaje del nuevo Edificio de Oncología Radioterápica perteneciente a la GAI de Guadalajara</t>
  </si>
  <si>
    <t>033356/2025</t>
  </si>
  <si>
    <t>Compra específica nº 3 de mobiliario, material didáctico y material deportivo en centros docentes públicos no universitarios de Castilla-La Mancha 2025.</t>
  </si>
  <si>
    <t>IBERDIDACTIC, S.L.</t>
  </si>
  <si>
    <t>B82932278</t>
  </si>
  <si>
    <t>033407/2025</t>
  </si>
  <si>
    <t>Compra específica nº 18 de mobiliario, material didáctico y material deportivo en centros docentes públicos no universitarios de Castilla-La Mancha 2025.</t>
  </si>
  <si>
    <t>033533/2025</t>
  </si>
  <si>
    <t>patrocinio festival abycine 2025</t>
  </si>
  <si>
    <t>FUNDACION ABYCINE-AB AUDIOVISUAL</t>
  </si>
  <si>
    <t>G72515372</t>
  </si>
  <si>
    <t>046240/2025</t>
  </si>
  <si>
    <t>Suministro de 2 lámparas quirúrgicas con brazos portamonitor sencillo para la GAI de Almansa, contrato basado en AM 2023/006283 Lote 11</t>
  </si>
  <si>
    <t>035597/2025</t>
  </si>
  <si>
    <t>033389/2025</t>
  </si>
  <si>
    <t>Suministro de taburetes giratorios para el CS Bargas mediante basado en Acuerdo Marco 2023/006283 para la selección de proveedores de equipamiento hospitalario grupo 4 lote 4. Basado 14</t>
  </si>
  <si>
    <t>033520/2025</t>
  </si>
  <si>
    <t>Contrato basado en Acuerdo Marco para la selección de proveedores de Equipamiento hospitalario grupo V lote 12 General baja complejidad para las Gerencias del SESCAM. Basado 19, para equipamiento USB Bargas</t>
  </si>
  <si>
    <t>033553/2025</t>
  </si>
  <si>
    <t>Suministro básculas para el CS Bargas mediante basado en Acuerdo Marco 2021/016105 para la selección de proveedores de equipamiento hospitalario grupo 3 lote 3. Basado 16</t>
  </si>
  <si>
    <t>034310/2025</t>
  </si>
  <si>
    <t>Suministro camillas para el CS Bargas mediante basado en Acuerdo Marco 2021/016105 para la selección de proveedores de equipamiento hospitalario grupo 3 lote 4. Basado16</t>
  </si>
  <si>
    <t>033570/2025</t>
  </si>
  <si>
    <t>Suministro de mobiliario clínico para el CS Bargas mediante basado en Acuerdo Marco 2021/016105 para la selección de proveedores de equipamiento hospitalario grupo 3 lote 5. Basado 28</t>
  </si>
  <si>
    <t>033589/2025</t>
  </si>
  <si>
    <t>Compra específica nº 15 de mobiliario, material didáctico y material deportivo en centros docentes públicos no universitarios de Castilla-La Mancha 2025.</t>
  </si>
  <si>
    <t>033786/2025</t>
  </si>
  <si>
    <t>Adquisición de 3 Monitores Multiparamétricos tipo 2, contrato en A.M.@2020/001168 Equipamiento electromédico BC Lote 19: Multiparamétricos para el Plan de Montaje del nuevo Edificio de Oncología Radioterápica perteneciente a la GAI de Guadalajara.</t>
  </si>
  <si>
    <t>033615/2025</t>
  </si>
  <si>
    <t>Adquisición de 14 Papeleras plástico y 20 Percheros de pared para la GAI de Guadalajara, contrato basado en AM @2021/010463 Equipamiento Hospitalario Grupo II Lote 3: Accesorios para el Plan de Montaje del nuevo Edificio de Oncología Radioterápica perteneciente a la GAI de Guadalajara.</t>
  </si>
  <si>
    <t>033507/2025</t>
  </si>
  <si>
    <t>8 camas hidráulicas de hospitalización PD AM 2023/006283 para la selección de proveedores de equipamiento hospitalario grupo IV. lote 18: cama hidráulica de hospitalización. Equipamiento diverso para el  Proyecto Camino  para GAI Albacete</t>
  </si>
  <si>
    <t>055769/2025</t>
  </si>
  <si>
    <t>Suministro de 1 equipo de otoemisiones para neonatos para la Gerencia de Atención Integrada de Almansa, contrato basado en AM 2020/001445 Lote 5.</t>
  </si>
  <si>
    <t>033796/2025</t>
  </si>
  <si>
    <t>Cámaras de Estudio HD</t>
  </si>
  <si>
    <t>BROAD SERVICE TECHNICAL SUPPORT, S.L.</t>
  </si>
  <si>
    <t>B82302357</t>
  </si>
  <si>
    <t>033636/2025</t>
  </si>
  <si>
    <t>Suministro silla de ruedas transporte enfermos para el CS Bargas mediante basado en Acuerdo Marco 2021/016105 para la selección de proveedores de equipamiento hospitalario grupo 3 lote 8. Basado13</t>
  </si>
  <si>
    <t>034249/2025</t>
  </si>
  <si>
    <t>Contrato basado en el Acuerdo Marco 2025/000212 Suministro por lotes de equipación técnica y materiales complementarios para el personal de GEACAM, S.A. Anualidades 2025 y 2026. Lote 16: Gorra</t>
  </si>
  <si>
    <t>033596/2025</t>
  </si>
  <si>
    <t>Suministros mobiliario de oficina para el CS Bargas mediante basado en Acuerdo Marco 2021_010463 para la selección de proveedores de equipamiento hospitalario grupo 2 lote 1. Basado 28</t>
  </si>
  <si>
    <t>033603/2025</t>
  </si>
  <si>
    <t>Suministro accesorios mobiliario general para el CS Bargas mediante basado en Acuerdo Marco 2021/010463 para la selección de proveedores de equipamiento hospitalario grupo 2 lote 3. Basado 20</t>
  </si>
  <si>
    <t>033618/2025</t>
  </si>
  <si>
    <t>Suministro taquillas para el CS Bargas mediante basado en Acuerdo Marco 2021/008752 para la selección de proveedores de equipamiento hospitalario grupo 1 lote 3 Vestuario. Basado 18</t>
  </si>
  <si>
    <t>034324/2025</t>
  </si>
  <si>
    <t>Contrato basado en el Acuerdo Marco 2025/000212 Suministro por lotes de equipación técnica y materiales complementarios para el personal de GEACAM, S.A. Anualidades 2025 y 2026. Lote 4: Cortavientos y Lote 20: Protector solar.</t>
  </si>
  <si>
    <t>034325/2025</t>
  </si>
  <si>
    <t>033555/2025</t>
  </si>
  <si>
    <t>Adquisición de equipamiento hospitalario Grupo V (Basado Acuerdo Marco @2023/015553) Lote 4 "Ecografo de Urgencias", Lote 14 "Endoscopia digestiva" (Videoduodenoscopio HDTV)</t>
  </si>
  <si>
    <t>033561/2025</t>
  </si>
  <si>
    <t>033654/2025</t>
  </si>
  <si>
    <t>1 lámpara quirúrgica con brazos portamonitor sencillo, CB 7 derivado del AM 2023/006283. Selección de proveedores de equipamiento hospitalario Grupo IV. Lote 11. Elementos suspendidos quirófano</t>
  </si>
  <si>
    <t>033780/2025</t>
  </si>
  <si>
    <t>Suministro de aparataje fisioterapia para el CS Bargas mediante basado en Acuerdo Marco 2020/001168  para la selección de proveedores de equipamiento hospitalario grupo baja complejidad lote 7. Basado 19</t>
  </si>
  <si>
    <t>033801/2025</t>
  </si>
  <si>
    <t>AC LOTE 11 - BASADO 8   Sustitución lámpara quirófano AM 2023/006283</t>
  </si>
  <si>
    <t>034315/2025</t>
  </si>
  <si>
    <t>Suministro mobiliario general/asientos para el CS Bargas mediante basado en Acuerdo Marco 2021/010463 para la selección de proveedores de equipamiento hospitalario grupo 2 lote 2. Basado 27</t>
  </si>
  <si>
    <t>033800/2025</t>
  </si>
  <si>
    <t>9 sillones con motor para el Hospital de Día, PD AM 2021/008752. Lote 3. Camillas y sillones. Equipamiento diverso para el Proyecto Camino para GAI de Albacete.</t>
  </si>
  <si>
    <t>034569/2025</t>
  </si>
  <si>
    <t>Servicio técnico para la modificación del proyecto básico y de ejecución base de helipuertos de vigilancia y extinción de incendios en Villaminaya (Toledo), para la adaptación al Código Estructural - Real Decreto 470/2021. Código técnico de la edificación - Real Decreto 450/2022 y modificación de la distribución.</t>
  </si>
  <si>
    <t>URJATO S. L.</t>
  </si>
  <si>
    <t>B96692603</t>
  </si>
  <si>
    <t>045067/2025</t>
  </si>
  <si>
    <t>Suministro de avituallamiento de emergencia para el personal adscrito al dispositivo de incendios forestales en la provincia de Toledo, debido al incendio forestal originado en el T.M. de Almorox, el día 09 de octubre de 2025.</t>
  </si>
  <si>
    <t>034400/2025</t>
  </si>
  <si>
    <t>Suministro por lotes de diversa maquinaria y material de repuesto para las herramientas a motor utilizadas por GEACAM, S.A., basado en el Acuerdo Marco 2024/005313. Lote 1 y 2</t>
  </si>
  <si>
    <t>034401/2025</t>
  </si>
  <si>
    <t>034025/2025</t>
  </si>
  <si>
    <t>Suministro sillones extracciones para el CS Bargas mediante basado en Acuerdo Marco 2023/006283 para la selección de proveedores de equipamiento hospitalario grupo 4 lote 3. Basado 4</t>
  </si>
  <si>
    <t>045068/2025</t>
  </si>
  <si>
    <t>Servicio de alojamiento de emergencia para el personal adscrito al dispositivo de incendios forestales en la provincia de Toledo, debido al incendio forestal originado en el T.M. de Almorox, el día 09 de octubre de 2025.</t>
  </si>
  <si>
    <t>F.P.EXHOTUR, S.L.</t>
  </si>
  <si>
    <t>B45435351</t>
  </si>
  <si>
    <t>033999/2025</t>
  </si>
  <si>
    <t>3 Básculas Pesabebes PD AM 2021/016105. Lote 3. Equipamiento diverso, para el Proyecto Camino para la GAI de Albacete.</t>
  </si>
  <si>
    <t>034250/2025</t>
  </si>
  <si>
    <t>Suministro de papel ecológico para cubrir las necesidades de impresión y escritura de todas las unidades dependientes de la Dirección General de Protección Ciudadana de la Consejería de Hacienda, Administraciones Públicas y Transformación Digital.</t>
  </si>
  <si>
    <t>034842/2025</t>
  </si>
  <si>
    <t>Equipos de control y distribución de video estudios 3 CMM</t>
  </si>
  <si>
    <t>ALBALA INGENIEROS, S.A.</t>
  </si>
  <si>
    <t>A81324139</t>
  </si>
  <si>
    <t>034240/2025</t>
  </si>
  <si>
    <t>Adquisición de 2 Mesillas para la GAI de Guadalajara, contrato basado en A.M. @2023/006283 Equipamiento Hospitalario Grupo IV Lote 21: Mesillas para el Plan de Montaje del nuevo Edificio de Oncología Radioterápica perteneciente a la GAI de Guadalajara.</t>
  </si>
  <si>
    <t>034369/2025</t>
  </si>
  <si>
    <t>Suministro e instalación del sistema de gases medicinales  en el espacio habilitado para atención integral de enfermedades raras del Hospital Universitario de Cuenca - Gerencia de Atención Integrada de Cuenca</t>
  </si>
  <si>
    <t>SOCIEDAD ESPAÑOLA DE CARBUROS METALICOS S.A.</t>
  </si>
  <si>
    <t>A08015646</t>
  </si>
  <si>
    <t>034302/2025</t>
  </si>
  <si>
    <t>Suministro e instalación de un sistema robótico de locomoción con órtesis para la marcha (sistema exoesqueleto).</t>
  </si>
  <si>
    <t>RIVAS INGENIERIA S.L.</t>
  </si>
  <si>
    <t>B86755998</t>
  </si>
  <si>
    <t>034560/2025</t>
  </si>
  <si>
    <t>Suministro BAM 2023/015553 lote 15 Torre endoscopio Ginecológica con Histeroscopios indicados.</t>
  </si>
  <si>
    <t>035220/2025</t>
  </si>
  <si>
    <t>Suministro por lotes de diversa maquinaria y material de repuesto para las herramientas a motor utilizadas por GEACAM, S.A., basado en el Acuerdo Marco 2024/005313. Lote 3.</t>
  </si>
  <si>
    <t>035399/2025</t>
  </si>
  <si>
    <t>Suministro por lotes de diversa maquinaria y material de repuesto para las herramientas a motor utilizadas por GEACAM, S.A., basado en el Acuerdo Marco: 2024/005313. Lote 4.</t>
  </si>
  <si>
    <t>035410/2025</t>
  </si>
  <si>
    <t>Suministro por lotes de diversa maquinaria y material de repuesto para las herramientas a motor utilizadas por GEACAM, S.A., basado en el Acuerdo Marco: 2024/005313 - Lotes 10 y 12.</t>
  </si>
  <si>
    <t>035412/2025</t>
  </si>
  <si>
    <t>034554/2025</t>
  </si>
  <si>
    <t>Lote 6 Suministro de 1 ecógrafo pediátrico para la UCI de pediátrica del Hospital General Universitario de Ciudad Real.</t>
  </si>
  <si>
    <t>034531/2025</t>
  </si>
  <si>
    <t>Adquisición de 1 Oftalmoscopio y otoscopio de pared, contrato basado en A.M. @2023/015553 Equipamiento Hospitalario Grupo V Lote 12: General Baja Complejidad para el Plan de Montaje del nuevo Edificio de Oncología Radioterápica perteneciente a la GAI de Guadalajara.</t>
  </si>
  <si>
    <t>034530/2025</t>
  </si>
  <si>
    <t>Lote 8, suministro de 2 respiradores de transporte, para la UCI del Hospital General Universitario de Ciudad Real.</t>
  </si>
  <si>
    <t>035797/2025</t>
  </si>
  <si>
    <t>BC L19 Monitor multiparamétrico, mejora de la asistencia sanitaria de los pacientes con enfermedades raras y ELA. HUCU</t>
  </si>
  <si>
    <t>035848/2025</t>
  </si>
  <si>
    <t>G-IV L1 Laboratorio - Refrigerador. Mejora de la asistencia sanitaria de los pacientes con Enfermedades Raras y ELA en el Hospital Universitario de Cuenca.</t>
  </si>
  <si>
    <t>035566/2025</t>
  </si>
  <si>
    <t>Sum e instalación de butacs y equipos audiovisuales para el salón de actos del Hospital Univerditario de Cuenca</t>
  </si>
  <si>
    <t>AUDIOVISUALES AVELLÁN S.L.</t>
  </si>
  <si>
    <t>B09904285</t>
  </si>
  <si>
    <t>035428/2025</t>
  </si>
  <si>
    <t>Suministro por lotes de diversa maquinaria y material de repuesto para las herramientas a motor utilizadas por GEACAM, S.A., basado en el Acuerdo Marco: 2024/005313. Lote 11.</t>
  </si>
  <si>
    <t>035442/2025</t>
  </si>
  <si>
    <t>Patrocinio de la XVII edición del festival del cine y la palabra</t>
  </si>
  <si>
    <t>ASOCIACIÓN CULTURAL EL VIENTO DE LA LUNA</t>
  </si>
  <si>
    <t>G45682432</t>
  </si>
  <si>
    <t>045829/2025</t>
  </si>
  <si>
    <t>Suministro de 1 baño de parafina, contrato Basado en Acuerdo Marco 2020/001168 Lote 7, para la GAI de Almansa.</t>
  </si>
  <si>
    <t>035526/2025</t>
  </si>
  <si>
    <t>Adquisición de 5 Mesas rectangulares sin ala, 5 cajoneras, 5 armarios librería y 4 armarios cerrados para la G.A.I. de Guadalajara, Contrato basado  derivado de A.M. @2021/010463 Equipamiento hospitalario grupo II para las gerencias del SESCAM,  Lote 1: Mobiliario general.</t>
  </si>
  <si>
    <t>035495/2025</t>
  </si>
  <si>
    <t>Adquisición de 1 Ecógrafo tipo II Radiología para la G.A.I. de Guadalajara, Contrato basado  derivado de A.M. @2020/001168 Equipamiento Electromédico de baja complejidad para las gerencias del SESCAM,  Lote 13: Ecografía gama básica y media de radiología.</t>
  </si>
  <si>
    <t>035681/2025</t>
  </si>
  <si>
    <t>Suministro de un Ecógrafo de necesidades especiales para el Servicio de Obstetricia y Ginecología del Hospital Virgen de Altagracia</t>
  </si>
  <si>
    <t>035564/2025</t>
  </si>
  <si>
    <t>ASCENDER,S.L.</t>
  </si>
  <si>
    <t>B36654010</t>
  </si>
  <si>
    <t>045094/2025</t>
  </si>
  <si>
    <t>Suministro del material necesario, instalación, adecuación y puesta en marcha de las salsas blancas de farmacia del Hospital Universitario de Cuenca.</t>
  </si>
  <si>
    <t>035692/2025</t>
  </si>
  <si>
    <t>Adquisición de 4 Paneles de separación, contrato basado en A.M. @2021/008752 Equipamiento Hospitalario Grupo I Lote 1: General para el nuevo Edificio de Oncología Radioterápica perteneciente a la GAI de Guadalajara.</t>
  </si>
  <si>
    <t>035685/2025</t>
  </si>
  <si>
    <t>Adquisición de 3 frigoríficos, 2 TVs 42" y 2 microondas para la G.A.I. de Guadalajara, Contrato basado derivado de A.M. @2021/010463 Equipamiento hospitalario grupo II para las gerencias del SESCAM, Lote 4: Oficio.</t>
  </si>
  <si>
    <t>045254/2025</t>
  </si>
  <si>
    <t>Adquisición de 2 Desfibrilador manual con marcapasos, contrato basado en A.M. @2020/001168 Equipamiento Electromédico BC Lote 1:Reanimación para el Plan de Montaje del nuevo Edificio de Oncología Radioterápica perteneciente a la GAI de Guadalajara.</t>
  </si>
  <si>
    <t>035868/2025</t>
  </si>
  <si>
    <t>Ampliación complementaria de dispositivos para cubrir la BRECHA DIGITAL en centros educativos . Plan de Recuperación, Transformación y Resiliencia - Financiado por la Unión Europea   Next Generation EU</t>
  </si>
  <si>
    <t>035857/2025</t>
  </si>
  <si>
    <t>G2 L2 General - Asientos. Mejora de la asistencia sanitaria de los pacientes con Enfermedades Raras y ELA en el Hospital Universitario de Cuenca.</t>
  </si>
  <si>
    <t>035863/2025</t>
  </si>
  <si>
    <t>G1 L1 General - Paneles separación. Mejora de la asistencia sanitaria de los pacientes con Enfermedades Raras y ELA en el Hospital Universitario de Cuenca.</t>
  </si>
  <si>
    <t>035825/2025</t>
  </si>
  <si>
    <t>13 Básculas de pie con tallímetro y 2 Básculas electrónicas pesa bebés (incluido tallímetro), CB derivado del AM 2021/016105. Selección de proveedores de equipamiento hospitalario Grupo III. Lote 3. Básculas. Equipamiento CS Zona 3</t>
  </si>
  <si>
    <t>035974/2025</t>
  </si>
  <si>
    <t>Ampliación de paneles digitales interactivos y portátiles para centros educativos. Plan de Recuperación, Transformación y Resiliencia - Financiado por la Unión Europea   Next Generation EU</t>
  </si>
  <si>
    <t>035809/2025</t>
  </si>
  <si>
    <t>12 Conjuntos de oftalmoscopio y otoscopio de pared, CB 20 derivado del AM 2023/015553. Selección de proveedores de equipamiento hospitalario Grupo V. Lote 12. General baja complejidad. Equipamiento            CS Zona 3</t>
  </si>
  <si>
    <t>035821/2025</t>
  </si>
  <si>
    <t>32 Taburetes con respaldo con ruedas, CB derivado del AM 2023/006283. Selección de proveedores de equipamiento hospitalario Grupo IV. Lote 4. Taburetes. Equipamiento CS Zona 3</t>
  </si>
  <si>
    <t>045659/2025</t>
  </si>
  <si>
    <t>Camilla de exploración ginecológcia</t>
  </si>
  <si>
    <t>026780/2025</t>
  </si>
  <si>
    <t>Viajes y alojamientos personal del IPEX del mes de noviembre, conforme Plan de acciones de 2025</t>
  </si>
  <si>
    <t>036016/2025</t>
  </si>
  <si>
    <t>Adquisición de 6 sofás individuales, 5 sillas con ruedas y brazos, 11 sillas confidente y 4 bancadas de 4 asientos para la G.A.I. de Guadalajara, Contrato basado derivado de A.M. @2021/010463 Equipamiento hospitalario grupo II para las gerencias del SESCAM, Lote 2: Mobiliario general / Asientos.</t>
  </si>
  <si>
    <t>036050/2025</t>
  </si>
  <si>
    <t>Adquisición de 3 biombos y 3 paneles de separación para la G.A.I. de Guadalajara, Contrato basado derivado de A.M. @2021/008752 Equipamiento hospitalario grupo I para las gerencias del SESCAM, Lote 1: General.</t>
  </si>
  <si>
    <t>045258/2025</t>
  </si>
  <si>
    <t>3 Frigoríficos 300 L, CB derivado del AM 2021/010463. Selección de proveedores de equipamiento hospitalario Grupo II. Lote 4. Oficio. Equipamiento CS Zona 3</t>
  </si>
  <si>
    <t>044999/2025</t>
  </si>
  <si>
    <t>L3 G4:Sillones:sillón O.R.L.  para el Hopital Universitario de Cuenca</t>
  </si>
  <si>
    <t>036052/2025</t>
  </si>
  <si>
    <t>suministro de sillas de ruedas multideporte y bicicletas de deporte adaptado</t>
  </si>
  <si>
    <t>044829/2025</t>
  </si>
  <si>
    <t>Suministro de papel ecológico a todos los servicios y unidades de la Delegación Provincial de la Consejería de Hacienda, Administraciones Públicas y Transformación Digital de la JCCM, en Albacete</t>
  </si>
  <si>
    <t>053888/2025</t>
  </si>
  <si>
    <t>Suministro de talonarios de documentos de facturación para las oficinas de farmacia del CLM</t>
  </si>
  <si>
    <t>IMPRESIONES TRANSKRIT S.A.</t>
  </si>
  <si>
    <t>A20524310</t>
  </si>
  <si>
    <t>045256/2025</t>
  </si>
  <si>
    <t>patrocinio del programa de radio Herrera en COPE</t>
  </si>
  <si>
    <t>045524/2025</t>
  </si>
  <si>
    <t>Polisomnografía. Lote 14</t>
  </si>
  <si>
    <t>045293/2025</t>
  </si>
  <si>
    <t>6 Percheros y 29 Percheros murales de 4 colgadores, CB derivado del AM 2021/010463. Selección de proveedores de equipamiento hospitalario Grupo II. Lote 3. Accesorios. Equipamiento CS Zona 3</t>
  </si>
  <si>
    <t>045263/2025</t>
  </si>
  <si>
    <t>L1 G1;General:188 biombos y 20 paneles de separación para el NHU</t>
  </si>
  <si>
    <t>045265/2025</t>
  </si>
  <si>
    <t>1 Ecógrafo Urología, CB derivado del AM 2023/015553. Selección de proveedores de equipamiento hospitalario Grupo V. Lote 9. Ecógrafo de urología</t>
  </si>
  <si>
    <t>045292/2025</t>
  </si>
  <si>
    <t>1 Ecógrafo Reumatología, CB derivado del AM 2023/015553. Selección de proveedores de equipamiento hospitalario Grupo V. Lote 5. Ecógrafo de Reumatología</t>
  </si>
  <si>
    <t>045305/2025</t>
  </si>
  <si>
    <t>3 Cardiotocógrafos anteparto e intraparto con parámetros maternales, CB derivado del AM 2023/015553. Selección de proveedores de equipamiento hospitalario Grupo V. Lote 2. Obstetricia</t>
  </si>
  <si>
    <t>045391/2025</t>
  </si>
  <si>
    <t>15 bancadas de 3 asientos, 25 bancadas de 4 asientos, 3 bancadas de 5 asientos, 26 sillas aulas, 6 sillas de niño, 91 sillas confidente /acompañante y 37 sillones tipo, CB derivado del AM 2021/010463. Selección de proveedores de equipamiento hospitalario Grupo II. Lote 2. Mobiliario general / asientos. Equipamiento CS Zona 3.</t>
  </si>
  <si>
    <t>045409/2025</t>
  </si>
  <si>
    <t>33 armarios consulta/despacho, 3 armarios librería, 36 cajoneras de despacho, 2 mesas de juntas dirección, 1 mesa estudio médico de guardia, 1 mesa infantil, 31 mesas rectangulares con ala 160x180 (con ala) y  9 mesas rectangulares sin ala, CB derivado del AM 2021/010463. Selección de proveedores de equipamiento hospitalario Grupo II. Lote 1. Mobiliario general. Equipamiento CS Zona 3</t>
  </si>
  <si>
    <t>045536/2025</t>
  </si>
  <si>
    <t>Bancos vestidores y Taquillas guardarropa</t>
  </si>
  <si>
    <t>045393/2025</t>
  </si>
  <si>
    <t>49 Estanterías de almacenaje, CB 13 derivado del AM 2023/006283. Selección de proveedores de equipamiento hospitalario Grupo IV. Lote 6. Estanterías. Equipamiento CS Zona 3</t>
  </si>
  <si>
    <t>045824/2025</t>
  </si>
  <si>
    <t>suministro de 2 monitores multiparamétricos tipo 3</t>
  </si>
  <si>
    <t>046053/2025</t>
  </si>
  <si>
    <t>1 Ecocardiógrafo tipo 2, CB  derivado del AM 2020/001168. Selección de proveedores de equipamiento electromédico de Baja Complejidad. Lote 11. Ecografía básica y media cardiología</t>
  </si>
  <si>
    <t>045752/2025</t>
  </si>
  <si>
    <t>Patrocinio del Ciclo La España Vertebrada</t>
  </si>
  <si>
    <t>UNIDAD EDITORIAL, S.A.</t>
  </si>
  <si>
    <t>A79102331</t>
  </si>
  <si>
    <t>045774/2025</t>
  </si>
  <si>
    <t>Adquisición de un Sistema de Posicionamiento de Cadera para el servicio de Traumatología del Hospital de Tomelloso</t>
  </si>
  <si>
    <t>ARTHREX ESPAÑA, S.L.</t>
  </si>
  <si>
    <t>B86117561</t>
  </si>
  <si>
    <t>045830/2025</t>
  </si>
  <si>
    <t>L2 G5;Central de monitorización para Obstetricia para el NHU</t>
  </si>
  <si>
    <t>046052/2025</t>
  </si>
  <si>
    <t>23 Camillas eléctricas de exploración de dos cuerpos y 5 Camillas eléctricas pediátrica, CB derivado del AM 2021/016105. Selección de proveedores de equipamiento hospitalario Grupo III. Lote 4. Camillas. Equipamiento CS Zona 3</t>
  </si>
  <si>
    <t>046054/2025</t>
  </si>
  <si>
    <t>16 Carros de curas con cajón y 1 Carro de parada, CB 29 derivado del AM 2021/016105. Selección de proveedores de equipamiento hospitalario Grupo III. Lote 5. Mobiliario clinico. Equipamiento CS Zona 3</t>
  </si>
  <si>
    <t>053085/2025</t>
  </si>
  <si>
    <t>L2 G3;Armario secado almacén endoscopias flexible para el NHU</t>
  </si>
  <si>
    <t>STERIS IBERIA, S.A.U.</t>
  </si>
  <si>
    <t>A80587876</t>
  </si>
  <si>
    <t>046255/2025</t>
  </si>
  <si>
    <t>Suministro de taburetes giratorios para centros dependientes de la Gerencia de Atención Primaria de Toledo mediante basado en Acuerdo Marco 2023/006283 para la selección de proveedores de equipamiento hospitalario grupo 4 lote 4. Basado</t>
  </si>
  <si>
    <t>053036/2025</t>
  </si>
  <si>
    <t>Suministro taquillas para el centros dependientes  de la Gerencia de Atención Primaria de Toledo mediante basado en Acuerdo Marco 2021/008752 para la selección de proveedores de equipamiento hospitalario grupo 1 lote 3 Vestuario. Basado</t>
  </si>
  <si>
    <t>053038/2025</t>
  </si>
  <si>
    <t>Suministros mobiliario de oficina para centros dependientes de la Gerencia de Atención Primaria de Toledo mediante basado en Acuerdo Marco 2021_010463 para la selección de proveedores de equipamiento hospitalario grupo 2 lote 1. Basado</t>
  </si>
  <si>
    <t>053063/2025</t>
  </si>
  <si>
    <t>Suministro de mobiliario clínico para centros dependientes de la Gerencia de Atención Primaria mediante basado en Acuerdo Marco 2021/016105 para la selección de proveedores de equipamiento hospitalario grupo 3 lote 5. Basado</t>
  </si>
  <si>
    <t>053086/2025</t>
  </si>
  <si>
    <t>Lote 5 adquisición ecografo para la Gerencia de Atención Integrada de Ciudad Real</t>
  </si>
  <si>
    <t>053047/2025</t>
  </si>
  <si>
    <t>3 Sillas de ruedas, CB derivado del AM 2021/016105. Selección de proveedores de equipamiento hospitalario Grupo III. Lote 8. Silla de ruedas. Equipamiento CS Zona 3</t>
  </si>
  <si>
    <t>053107/2025</t>
  </si>
  <si>
    <t>Suministro sillones extracciones para centros dependientes de la Gerencia de Atención Primaria de Toledo mediante basado en Acuerdo Marco 2023/006283 para la selección de proveedores de equipamiento hospitalario grupo 4 lote 3. Basado</t>
  </si>
  <si>
    <t>053028/2025</t>
  </si>
  <si>
    <t>260 Taquillas guardarropa de 2 cuerpos, CB derivado del AM 2021/008752. Selección de proveedores de equipamiento hospitalario Grupo I. Lote 6. Vestuario. Remanente Fase 2 Plan Director</t>
  </si>
  <si>
    <t>053611/2025</t>
  </si>
  <si>
    <t>Contrato basado en el acuerdo marco para el suministro de equipamiento informático. expediente: 2021/020189 Lote 1   Equipamiento para movilidad</t>
  </si>
  <si>
    <t>054153/2025</t>
  </si>
  <si>
    <t>Suministro de equipamiento audiovisual para videoconferencias basado en Acuerdo Marco 2021/0201189 Lote 4</t>
  </si>
  <si>
    <t>053366/2025</t>
  </si>
  <si>
    <t>Suministro silla de ruedas transporte enfermos para centros dependientes de la Gerencia de Atención Primaria de Toledo mediante basado en Acuerdo Marco 2021/016105 para la selección de proveedores de equipamiento hospitalario grupo 3 lote 8. Basado</t>
  </si>
  <si>
    <t>053439/2025</t>
  </si>
  <si>
    <t>Suministro mobiliario general/asientos para centros dependientes de la Gerencia de Atención Primaria de Toledo mediante basado en Acuerdo Marco 2021/010463 para la selección de proveedores de equipamiento hospitalario grupo 2 lote 2. Basado</t>
  </si>
  <si>
    <t>053807/2025</t>
  </si>
  <si>
    <t>G2 L2:General-asientos.Mejora de la asistencia sanitaria de los pacientes con enfermedades raras y ELA en el Hospital Universitario de Cuenca</t>
  </si>
  <si>
    <t>053369/2025</t>
  </si>
  <si>
    <t>Adquisición de equipamiento hospitalario Grupo V (Basado Acuerdo Marco @2023/015553) Lote 6"Ecografo de Pediátrico"</t>
  </si>
  <si>
    <t>053600/2025</t>
  </si>
  <si>
    <t>Lote 2 Adquisición nueve sofas cama para la Gerencia de Atención Integrada de Ciudad Real</t>
  </si>
  <si>
    <t>053618/2025</t>
  </si>
  <si>
    <t>Adquisición, instalación, puesta en marcha y mantenimiento de diverso equipamiento para las unidades de simulación en las gerencias pertenecientes al Servicio de Salud de Castilla la Mancha</t>
  </si>
  <si>
    <t>053620/2025</t>
  </si>
  <si>
    <t>053601/2025</t>
  </si>
  <si>
    <t>LAERDAL ESPAÑA, S.L.</t>
  </si>
  <si>
    <t>B80351471</t>
  </si>
  <si>
    <t>053622/2025</t>
  </si>
  <si>
    <t>ISSO, S.A.</t>
  </si>
  <si>
    <t>A28643732</t>
  </si>
  <si>
    <t>053623/2025</t>
  </si>
  <si>
    <t>053624/2025</t>
  </si>
  <si>
    <t>053756/2025</t>
  </si>
  <si>
    <t>UNITEL SISTEMA DE COMUNICACIONES DE CASTILLA-LA MANCHA S.L.U.</t>
  </si>
  <si>
    <t>054040/2025</t>
  </si>
  <si>
    <t>27 Biombos y 4 Paneles de separación, CB15 derivado del AM 2021/008752. Selección de proveedores de equipamiento hospitalario Grupo I. Lote 1. General. Plan de montaje CS ALBACETE 3</t>
  </si>
  <si>
    <t>054120/2025</t>
  </si>
  <si>
    <t>Realización de un Estudio de buenas prácticas en el sector gastronómico de Castilla-La Mancha para su presentación en el evento  Discover Eat Castilla-La Mancha 2026</t>
  </si>
  <si>
    <t>054146/2025</t>
  </si>
  <si>
    <t>modificación del proyecto básico y de ejecución y el estudio de seguridad y salud del edificio para centro de empresas parcela M3 del PCTCLM en Albacete</t>
  </si>
  <si>
    <t>054320/2025</t>
  </si>
  <si>
    <t>25 Sillas de ruedas, CB derivado del AM 2021/016105. Selección de proveedores de equipamiento hospitalario Grupo III. Lote 8. Silla de ruedas. Remanente Fase 2 Plan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</si>
</sst>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color indexed="8"/>
      <name val="Calibri"/>
      <family val="2"/>
      <scheme val="minor"/>
    </font>
    <font>
      <sz val="11"/>
      <name val="Century Gothic"/>
      <family val="2"/>
    </font>
    <font>
      <b/>
      <sz val="16"/>
      <color theme="1"/>
      <name val="Century Gothic"/>
      <family val="2"/>
    </font>
    <font>
      <sz val="11"/>
      <color theme="1"/>
      <name val="Century Gothic"/>
      <family val="2"/>
    </font>
    <font>
      <sz val="10"/>
      <name val="Century Gothic"/>
      <family val="2"/>
    </font>
    <font>
      <sz val="9"/>
      <color theme="1"/>
      <name val="Segoe UI"/>
      <family val="2"/>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0" fontId="25" fillId="0" borderId="0"/>
    <xf numFmtId="9" fontId="1" fillId="0" borderId="0" applyFont="0" applyFill="0" applyBorder="0" applyAlignment="0" applyProtection="0"/>
  </cellStyleXfs>
  <cellXfs count="27">
    <xf numFmtId="0" fontId="0" fillId="0" borderId="0" xfId="0"/>
    <xf numFmtId="0" fontId="23" fillId="0" borderId="0" xfId="0" applyFont="1" applyAlignment="1">
      <alignment horizontal="right"/>
    </xf>
    <xf numFmtId="0" fontId="23" fillId="0" borderId="0" xfId="0" applyFont="1"/>
    <xf numFmtId="0" fontId="21" fillId="0" borderId="10" xfId="42" applyFont="1" applyBorder="1"/>
    <xf numFmtId="0" fontId="23" fillId="0" borderId="0" xfId="0" applyFont="1" applyAlignment="1">
      <alignment horizontal="center" vertical="center"/>
    </xf>
    <xf numFmtId="0" fontId="22" fillId="0" borderId="0" xfId="0" applyFont="1" applyAlignment="1">
      <alignment wrapText="1"/>
    </xf>
    <xf numFmtId="0" fontId="22" fillId="0" borderId="14" xfId="0" applyFont="1" applyBorder="1" applyAlignment="1">
      <alignment wrapText="1"/>
    </xf>
    <xf numFmtId="0" fontId="23" fillId="0" borderId="0" xfId="0" applyFont="1" applyAlignment="1">
      <alignment horizontal="left"/>
    </xf>
    <xf numFmtId="0" fontId="0" fillId="0" borderId="0" xfId="0" applyAlignment="1">
      <alignment horizontal="right"/>
    </xf>
    <xf numFmtId="0" fontId="23" fillId="33" borderId="13" xfId="0" applyFont="1" applyFill="1" applyBorder="1" applyAlignment="1">
      <alignment horizontal="center" vertical="center"/>
    </xf>
    <xf numFmtId="164" fontId="23" fillId="33" borderId="13" xfId="0" applyNumberFormat="1" applyFont="1" applyFill="1" applyBorder="1" applyAlignment="1">
      <alignment horizontal="center" vertical="center"/>
    </xf>
    <xf numFmtId="0" fontId="0" fillId="0" borderId="0" xfId="0" applyAlignment="1">
      <alignment horizontal="center" vertical="center"/>
    </xf>
    <xf numFmtId="0" fontId="23" fillId="33" borderId="13" xfId="0" applyFont="1" applyFill="1" applyBorder="1" applyAlignment="1">
      <alignment horizontal="center" vertical="center" wrapText="1"/>
    </xf>
    <xf numFmtId="164" fontId="23" fillId="33" borderId="13" xfId="0" applyNumberFormat="1" applyFont="1" applyFill="1" applyBorder="1" applyAlignment="1">
      <alignment horizontal="center" vertical="center" wrapText="1"/>
    </xf>
    <xf numFmtId="164" fontId="0" fillId="0" borderId="0" xfId="0" applyNumberFormat="1"/>
    <xf numFmtId="14" fontId="21" fillId="0" borderId="10" xfId="42" applyNumberFormat="1" applyFont="1" applyBorder="1"/>
    <xf numFmtId="14" fontId="21" fillId="0" borderId="10" xfId="42" applyNumberFormat="1" applyFont="1" applyBorder="1" applyAlignment="1">
      <alignment horizontal="right"/>
    </xf>
    <xf numFmtId="0" fontId="23" fillId="0" borderId="0" xfId="0" applyFont="1" applyAlignment="1">
      <alignment horizontal="left" vertical="center"/>
    </xf>
    <xf numFmtId="0" fontId="0" fillId="0" borderId="0" xfId="0" applyAlignment="1">
      <alignment horizontal="left" vertical="center"/>
    </xf>
    <xf numFmtId="164" fontId="21" fillId="0" borderId="10" xfId="42" applyNumberFormat="1" applyFont="1" applyBorder="1"/>
    <xf numFmtId="164" fontId="23" fillId="0" borderId="0" xfId="0" applyNumberFormat="1" applyFont="1" applyAlignment="1">
      <alignment horizontal="right"/>
    </xf>
    <xf numFmtId="164" fontId="23" fillId="33" borderId="10" xfId="0" applyNumberFormat="1" applyFont="1" applyFill="1" applyBorder="1" applyAlignment="1">
      <alignment horizontal="center" vertical="center"/>
    </xf>
    <xf numFmtId="2" fontId="23" fillId="33" borderId="10" xfId="0" applyNumberFormat="1" applyFont="1" applyFill="1" applyBorder="1" applyAlignment="1">
      <alignment horizontal="center" vertical="center" wrapText="1"/>
    </xf>
    <xf numFmtId="9" fontId="21" fillId="0" borderId="10" xfId="46" applyFont="1" applyBorder="1"/>
    <xf numFmtId="0" fontId="22" fillId="33" borderId="12" xfId="0" applyFont="1" applyFill="1" applyBorder="1" applyAlignment="1">
      <alignment horizontal="center" vertical="center" wrapText="1"/>
    </xf>
    <xf numFmtId="0" fontId="22" fillId="33" borderId="11" xfId="0" applyFont="1" applyFill="1" applyBorder="1" applyAlignment="1">
      <alignment horizontal="center" vertical="center" wrapText="1"/>
    </xf>
    <xf numFmtId="0" fontId="24" fillId="0" borderId="0" xfId="42" applyFont="1" applyAlignment="1">
      <alignment horizontal="center"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00000000-0005-0000-0000-000022000000}"/>
    <cellStyle name="Normal 2 2" xfId="43" xr:uid="{00000000-0005-0000-0000-000023000000}"/>
    <cellStyle name="Normal 3" xfId="44" xr:uid="{E2951CC2-8EDE-4933-A4BC-BAD52218838A}"/>
    <cellStyle name="Normal 4" xfId="45" xr:uid="{2DAB6A7A-ED22-4320-9067-98AFC2EA44CE}"/>
    <cellStyle name="Notas" xfId="15" builtinId="10" customBuiltin="1"/>
    <cellStyle name="Porcentaje" xfId="46"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F0CC-40A5-4387-803B-2D1DB4E06AB8}">
  <dimension ref="A1:XFA3166"/>
  <sheetViews>
    <sheetView tabSelected="1" topLeftCell="I1" zoomScale="70" zoomScaleNormal="70" workbookViewId="0">
      <selection activeCell="Q2" sqref="Q2"/>
    </sheetView>
  </sheetViews>
  <sheetFormatPr baseColWidth="10" defaultColWidth="11.453125" defaultRowHeight="13.5" x14ac:dyDescent="0.25"/>
  <cols>
    <col min="1" max="1" width="15.54296875" style="1" customWidth="1"/>
    <col min="2" max="2" width="72.453125" style="7" customWidth="1"/>
    <col min="3" max="3" width="17.26953125" style="4" customWidth="1"/>
    <col min="4" max="4" width="16.1796875" style="4" customWidth="1"/>
    <col min="5" max="5" width="37.453125" style="7" customWidth="1"/>
    <col min="6" max="6" width="14.54296875" style="4" customWidth="1"/>
    <col min="7" max="7" width="17" style="4" customWidth="1"/>
    <col min="8" max="8" width="24.1796875" style="7" customWidth="1"/>
    <col min="9" max="9" width="37" style="7" customWidth="1"/>
    <col min="10" max="10" width="65.453125" style="7" customWidth="1"/>
    <col min="11" max="11" width="14.7265625" style="17" customWidth="1"/>
    <col min="12" max="12" width="18.54296875" style="20" customWidth="1"/>
    <col min="13" max="13" width="21.54296875" style="20" customWidth="1"/>
    <col min="14" max="14" width="17.81640625" style="20" customWidth="1"/>
    <col min="15" max="15" width="15.1796875" style="20" customWidth="1"/>
    <col min="16" max="16" width="13.453125" style="1" customWidth="1"/>
    <col min="17" max="18" width="14.81640625" style="2" bestFit="1" customWidth="1"/>
    <col min="19" max="19" width="11.453125" style="2"/>
    <col min="20" max="21" width="14.81640625" style="2" bestFit="1" customWidth="1"/>
    <col min="22" max="25" width="11.453125" style="2"/>
    <col min="26" max="28" width="19.7265625" style="2" bestFit="1" customWidth="1"/>
    <col min="29" max="29" width="18.26953125" style="2" bestFit="1" customWidth="1"/>
    <col min="30" max="30" width="11.54296875" style="2" bestFit="1" customWidth="1"/>
    <col min="31" max="32" width="11.453125" style="2"/>
    <col min="33" max="34" width="14.81640625" style="2" bestFit="1" customWidth="1"/>
    <col min="35" max="35" width="11.453125" style="2"/>
    <col min="36" max="37" width="14.81640625" style="2" bestFit="1" customWidth="1"/>
    <col min="38" max="41" width="11.453125" style="2"/>
    <col min="42" max="44" width="19.7265625" style="2" bestFit="1" customWidth="1"/>
    <col min="45" max="45" width="18.26953125" style="2" bestFit="1" customWidth="1"/>
    <col min="46" max="46" width="11.54296875" style="2" bestFit="1" customWidth="1"/>
    <col min="47" max="48" width="11.453125" style="2"/>
    <col min="49" max="50" width="14.81640625" style="2" bestFit="1" customWidth="1"/>
    <col min="51" max="51" width="11.453125" style="2"/>
    <col min="52" max="53" width="14.81640625" style="2" bestFit="1" customWidth="1"/>
    <col min="54" max="57" width="11.453125" style="2"/>
    <col min="58" max="60" width="19.7265625" style="2" bestFit="1" customWidth="1"/>
    <col min="61" max="61" width="18.26953125" style="2" bestFit="1" customWidth="1"/>
    <col min="62" max="62" width="11.54296875" style="2" bestFit="1" customWidth="1"/>
    <col min="63" max="64" width="11.453125" style="2"/>
    <col min="65" max="66" width="14.81640625" style="2" bestFit="1" customWidth="1"/>
    <col min="67" max="67" width="11.453125" style="2"/>
    <col min="68" max="69" width="14.81640625" style="2" bestFit="1" customWidth="1"/>
    <col min="70" max="73" width="11.453125" style="2"/>
    <col min="74" max="76" width="19.7265625" style="2" bestFit="1" customWidth="1"/>
    <col min="77" max="77" width="18.26953125" style="2" bestFit="1" customWidth="1"/>
    <col min="78" max="78" width="11.54296875" style="2" bestFit="1" customWidth="1"/>
    <col min="79" max="80" width="11.453125" style="2"/>
    <col min="81" max="82" width="14.81640625" style="2" bestFit="1" customWidth="1"/>
    <col min="83" max="83" width="11.453125" style="2"/>
    <col min="84" max="85" width="14.81640625" style="2" bestFit="1" customWidth="1"/>
    <col min="86" max="89" width="11.453125" style="2"/>
    <col min="90" max="92" width="19.7265625" style="2" bestFit="1" customWidth="1"/>
    <col min="93" max="93" width="18.26953125" style="2" bestFit="1" customWidth="1"/>
    <col min="94" max="94" width="11.54296875" style="2" bestFit="1" customWidth="1"/>
    <col min="95" max="96" width="11.453125" style="2"/>
    <col min="97" max="98" width="14.81640625" style="2" bestFit="1" customWidth="1"/>
    <col min="99" max="99" width="11.453125" style="2"/>
    <col min="100" max="101" width="14.81640625" style="2" bestFit="1" customWidth="1"/>
    <col min="102" max="105" width="11.453125" style="2"/>
    <col min="106" max="108" width="19.7265625" style="2" bestFit="1" customWidth="1"/>
    <col min="109" max="109" width="18.26953125" style="2" bestFit="1" customWidth="1"/>
    <col min="110" max="110" width="11.54296875" style="2" bestFit="1" customWidth="1"/>
    <col min="111" max="112" width="11.453125" style="2"/>
    <col min="113" max="114" width="14.81640625" style="2" bestFit="1" customWidth="1"/>
    <col min="115" max="115" width="11.453125" style="2"/>
    <col min="116" max="117" width="14.81640625" style="2" bestFit="1" customWidth="1"/>
    <col min="118" max="121" width="11.453125" style="2"/>
    <col min="122" max="124" width="19.7265625" style="2" bestFit="1" customWidth="1"/>
    <col min="125" max="125" width="18.26953125" style="2" bestFit="1" customWidth="1"/>
    <col min="126" max="126" width="11.54296875" style="2" bestFit="1" customWidth="1"/>
    <col min="127" max="128" width="11.453125" style="2"/>
    <col min="129" max="130" width="14.81640625" style="2" bestFit="1" customWidth="1"/>
    <col min="131" max="131" width="11.453125" style="2"/>
    <col min="132" max="133" width="14.81640625" style="2" bestFit="1" customWidth="1"/>
    <col min="134" max="137" width="11.453125" style="2"/>
    <col min="138" max="140" width="19.7265625" style="2" bestFit="1" customWidth="1"/>
    <col min="141" max="141" width="18.26953125" style="2" bestFit="1" customWidth="1"/>
    <col min="142" max="142" width="11.54296875" style="2" bestFit="1" customWidth="1"/>
    <col min="143" max="144" width="11.453125" style="2"/>
    <col min="145" max="146" width="14.81640625" style="2" bestFit="1" customWidth="1"/>
    <col min="147" max="147" width="11.453125" style="2"/>
    <col min="148" max="149" width="14.81640625" style="2" bestFit="1" customWidth="1"/>
    <col min="150" max="153" width="11.453125" style="2"/>
    <col min="154" max="156" width="19.7265625" style="2" bestFit="1" customWidth="1"/>
    <col min="157" max="157" width="18.26953125" style="2" bestFit="1" customWidth="1"/>
    <col min="158" max="158" width="11.54296875" style="2" bestFit="1" customWidth="1"/>
    <col min="159" max="160" width="11.453125" style="2"/>
    <col min="161" max="162" width="14.81640625" style="2" bestFit="1" customWidth="1"/>
    <col min="163" max="163" width="11.453125" style="2"/>
    <col min="164" max="165" width="14.81640625" style="2" bestFit="1" customWidth="1"/>
    <col min="166" max="169" width="11.453125" style="2"/>
    <col min="170" max="172" width="19.7265625" style="2" bestFit="1" customWidth="1"/>
    <col min="173" max="173" width="18.26953125" style="2" bestFit="1" customWidth="1"/>
    <col min="174" max="174" width="11.54296875" style="2" bestFit="1" customWidth="1"/>
    <col min="175" max="176" width="11.453125" style="2"/>
    <col min="177" max="178" width="14.81640625" style="2" bestFit="1" customWidth="1"/>
    <col min="179" max="179" width="11.453125" style="2"/>
    <col min="180" max="181" width="14.81640625" style="2" bestFit="1" customWidth="1"/>
    <col min="182" max="185" width="11.453125" style="2"/>
    <col min="186" max="188" width="19.7265625" style="2" bestFit="1" customWidth="1"/>
    <col min="189" max="189" width="18.26953125" style="2" bestFit="1" customWidth="1"/>
    <col min="190" max="190" width="11.54296875" style="2" bestFit="1" customWidth="1"/>
    <col min="191" max="192" width="11.453125" style="2"/>
    <col min="193" max="194" width="14.81640625" style="2" bestFit="1" customWidth="1"/>
    <col min="195" max="195" width="11.453125" style="2"/>
    <col min="196" max="197" width="14.81640625" style="2" bestFit="1" customWidth="1"/>
    <col min="198" max="201" width="11.453125" style="2"/>
    <col min="202" max="204" width="19.7265625" style="2" bestFit="1" customWidth="1"/>
    <col min="205" max="205" width="18.26953125" style="2" bestFit="1" customWidth="1"/>
    <col min="206" max="206" width="11.54296875" style="2" bestFit="1" customWidth="1"/>
    <col min="207" max="208" width="11.453125" style="2"/>
    <col min="209" max="210" width="14.81640625" style="2" bestFit="1" customWidth="1"/>
    <col min="211" max="211" width="11.453125" style="2"/>
    <col min="212" max="213" width="14.81640625" style="2" bestFit="1" customWidth="1"/>
    <col min="214" max="217" width="11.453125" style="2"/>
    <col min="218" max="220" width="19.7265625" style="2" bestFit="1" customWidth="1"/>
    <col min="221" max="221" width="18.26953125" style="2" bestFit="1" customWidth="1"/>
    <col min="222" max="222" width="11.54296875" style="2" bestFit="1" customWidth="1"/>
    <col min="223" max="224" width="11.453125" style="2"/>
    <col min="225" max="226" width="14.81640625" style="2" bestFit="1" customWidth="1"/>
    <col min="227" max="227" width="11.453125" style="2"/>
    <col min="228" max="229" width="14.81640625" style="2" bestFit="1" customWidth="1"/>
    <col min="230" max="233" width="11.453125" style="2"/>
    <col min="234" max="236" width="19.7265625" style="2" bestFit="1" customWidth="1"/>
    <col min="237" max="237" width="18.26953125" style="2" bestFit="1" customWidth="1"/>
    <col min="238" max="238" width="11.54296875" style="2" bestFit="1" customWidth="1"/>
    <col min="239" max="240" width="11.453125" style="2"/>
    <col min="241" max="242" width="14.81640625" style="2" bestFit="1" customWidth="1"/>
    <col min="243" max="243" width="11.453125" style="2"/>
    <col min="244" max="245" width="14.81640625" style="2" bestFit="1" customWidth="1"/>
    <col min="246" max="249" width="11.453125" style="2"/>
    <col min="250" max="252" width="19.7265625" style="2" bestFit="1" customWidth="1"/>
    <col min="253" max="253" width="18.26953125" style="2" bestFit="1" customWidth="1"/>
    <col min="254" max="254" width="11.54296875" style="2" bestFit="1" customWidth="1"/>
    <col min="255" max="256" width="11.453125" style="2"/>
    <col min="257" max="258" width="14.81640625" style="2" bestFit="1" customWidth="1"/>
    <col min="259" max="259" width="11.453125" style="2"/>
    <col min="260" max="261" width="14.81640625" style="2" bestFit="1" customWidth="1"/>
    <col min="262" max="265" width="11.453125" style="2"/>
    <col min="266" max="268" width="19.7265625" style="2" bestFit="1" customWidth="1"/>
    <col min="269" max="269" width="18.26953125" style="2" bestFit="1" customWidth="1"/>
    <col min="270" max="270" width="11.54296875" style="2" bestFit="1" customWidth="1"/>
    <col min="271" max="272" width="11.453125" style="2"/>
    <col min="273" max="274" width="14.81640625" style="2" bestFit="1" customWidth="1"/>
    <col min="275" max="275" width="11.453125" style="2"/>
    <col min="276" max="277" width="14.81640625" style="2" bestFit="1" customWidth="1"/>
    <col min="278" max="281" width="11.453125" style="2"/>
    <col min="282" max="284" width="19.7265625" style="2" bestFit="1" customWidth="1"/>
    <col min="285" max="285" width="18.26953125" style="2" bestFit="1" customWidth="1"/>
    <col min="286" max="286" width="11.54296875" style="2" bestFit="1" customWidth="1"/>
    <col min="287" max="288" width="11.453125" style="2"/>
    <col min="289" max="290" width="14.81640625" style="2" bestFit="1" customWidth="1"/>
    <col min="291" max="291" width="11.453125" style="2"/>
    <col min="292" max="293" width="14.81640625" style="2" bestFit="1" customWidth="1"/>
    <col min="294" max="297" width="11.453125" style="2"/>
    <col min="298" max="300" width="19.7265625" style="2" bestFit="1" customWidth="1"/>
    <col min="301" max="301" width="18.26953125" style="2" bestFit="1" customWidth="1"/>
    <col min="302" max="302" width="11.54296875" style="2" bestFit="1" customWidth="1"/>
    <col min="303" max="304" width="11.453125" style="2"/>
    <col min="305" max="306" width="14.81640625" style="2" bestFit="1" customWidth="1"/>
    <col min="307" max="307" width="11.453125" style="2"/>
    <col min="308" max="309" width="14.81640625" style="2" bestFit="1" customWidth="1"/>
    <col min="310" max="313" width="11.453125" style="2"/>
    <col min="314" max="316" width="19.7265625" style="2" bestFit="1" customWidth="1"/>
    <col min="317" max="317" width="18.26953125" style="2" bestFit="1" customWidth="1"/>
    <col min="318" max="318" width="11.54296875" style="2" bestFit="1" customWidth="1"/>
    <col min="319" max="320" width="11.453125" style="2"/>
    <col min="321" max="322" width="14.81640625" style="2" bestFit="1" customWidth="1"/>
    <col min="323" max="323" width="11.453125" style="2"/>
    <col min="324" max="325" width="14.81640625" style="2" bestFit="1" customWidth="1"/>
    <col min="326" max="329" width="11.453125" style="2"/>
    <col min="330" max="332" width="19.7265625" style="2" bestFit="1" customWidth="1"/>
    <col min="333" max="333" width="18.26953125" style="2" bestFit="1" customWidth="1"/>
    <col min="334" max="334" width="11.54296875" style="2" bestFit="1" customWidth="1"/>
    <col min="335" max="336" width="11.453125" style="2"/>
    <col min="337" max="338" width="14.81640625" style="2" bestFit="1" customWidth="1"/>
    <col min="339" max="339" width="11.453125" style="2"/>
    <col min="340" max="341" width="14.81640625" style="2" bestFit="1" customWidth="1"/>
    <col min="342" max="345" width="11.453125" style="2"/>
    <col min="346" max="348" width="19.7265625" style="2" bestFit="1" customWidth="1"/>
    <col min="349" max="349" width="18.26953125" style="2" bestFit="1" customWidth="1"/>
    <col min="350" max="350" width="11.54296875" style="2" bestFit="1" customWidth="1"/>
    <col min="351" max="352" width="11.453125" style="2"/>
    <col min="353" max="354" width="14.81640625" style="2" bestFit="1" customWidth="1"/>
    <col min="355" max="355" width="11.453125" style="2"/>
    <col min="356" max="357" width="14.81640625" style="2" bestFit="1" customWidth="1"/>
    <col min="358" max="361" width="11.453125" style="2"/>
    <col min="362" max="364" width="19.7265625" style="2" bestFit="1" customWidth="1"/>
    <col min="365" max="365" width="18.26953125" style="2" bestFit="1" customWidth="1"/>
    <col min="366" max="366" width="11.54296875" style="2" bestFit="1" customWidth="1"/>
    <col min="367" max="368" width="11.453125" style="2"/>
    <col min="369" max="370" width="14.81640625" style="2" bestFit="1" customWidth="1"/>
    <col min="371" max="371" width="11.453125" style="2"/>
    <col min="372" max="373" width="14.81640625" style="2" bestFit="1" customWidth="1"/>
    <col min="374" max="377" width="11.453125" style="2"/>
    <col min="378" max="380" width="19.7265625" style="2" bestFit="1" customWidth="1"/>
    <col min="381" max="381" width="18.26953125" style="2" bestFit="1" customWidth="1"/>
    <col min="382" max="382" width="11.54296875" style="2" bestFit="1" customWidth="1"/>
    <col min="383" max="384" width="11.453125" style="2"/>
    <col min="385" max="386" width="14.81640625" style="2" bestFit="1" customWidth="1"/>
    <col min="387" max="387" width="11.453125" style="2"/>
    <col min="388" max="389" width="14.81640625" style="2" bestFit="1" customWidth="1"/>
    <col min="390" max="393" width="11.453125" style="2"/>
    <col min="394" max="396" width="19.7265625" style="2" bestFit="1" customWidth="1"/>
    <col min="397" max="397" width="18.26953125" style="2" bestFit="1" customWidth="1"/>
    <col min="398" max="398" width="11.54296875" style="2" bestFit="1" customWidth="1"/>
    <col min="399" max="400" width="11.453125" style="2"/>
    <col min="401" max="402" width="14.81640625" style="2" bestFit="1" customWidth="1"/>
    <col min="403" max="403" width="11.453125" style="2"/>
    <col min="404" max="405" width="14.81640625" style="2" bestFit="1" customWidth="1"/>
    <col min="406" max="409" width="11.453125" style="2"/>
    <col min="410" max="412" width="19.7265625" style="2" bestFit="1" customWidth="1"/>
    <col min="413" max="413" width="18.26953125" style="2" bestFit="1" customWidth="1"/>
    <col min="414" max="414" width="11.54296875" style="2" bestFit="1" customWidth="1"/>
    <col min="415" max="416" width="11.453125" style="2"/>
    <col min="417" max="418" width="14.81640625" style="2" bestFit="1" customWidth="1"/>
    <col min="419" max="419" width="11.453125" style="2"/>
    <col min="420" max="421" width="14.81640625" style="2" bestFit="1" customWidth="1"/>
    <col min="422" max="425" width="11.453125" style="2"/>
    <col min="426" max="428" width="19.7265625" style="2" bestFit="1" customWidth="1"/>
    <col min="429" max="429" width="18.26953125" style="2" bestFit="1" customWidth="1"/>
    <col min="430" max="430" width="11.54296875" style="2" bestFit="1" customWidth="1"/>
    <col min="431" max="432" width="11.453125" style="2"/>
    <col min="433" max="434" width="14.81640625" style="2" bestFit="1" customWidth="1"/>
    <col min="435" max="435" width="11.453125" style="2"/>
    <col min="436" max="437" width="14.81640625" style="2" bestFit="1" customWidth="1"/>
    <col min="438" max="441" width="11.453125" style="2"/>
    <col min="442" max="444" width="19.7265625" style="2" bestFit="1" customWidth="1"/>
    <col min="445" max="445" width="18.26953125" style="2" bestFit="1" customWidth="1"/>
    <col min="446" max="446" width="11.54296875" style="2" bestFit="1" customWidth="1"/>
    <col min="447" max="448" width="11.453125" style="2"/>
    <col min="449" max="450" width="14.81640625" style="2" bestFit="1" customWidth="1"/>
    <col min="451" max="451" width="11.453125" style="2"/>
    <col min="452" max="453" width="14.81640625" style="2" bestFit="1" customWidth="1"/>
    <col min="454" max="457" width="11.453125" style="2"/>
    <col min="458" max="460" width="19.7265625" style="2" bestFit="1" customWidth="1"/>
    <col min="461" max="461" width="18.26953125" style="2" bestFit="1" customWidth="1"/>
    <col min="462" max="462" width="11.54296875" style="2" bestFit="1" customWidth="1"/>
    <col min="463" max="464" width="11.453125" style="2"/>
    <col min="465" max="466" width="14.81640625" style="2" bestFit="1" customWidth="1"/>
    <col min="467" max="467" width="11.453125" style="2"/>
    <col min="468" max="469" width="14.81640625" style="2" bestFit="1" customWidth="1"/>
    <col min="470" max="473" width="11.453125" style="2"/>
    <col min="474" max="476" width="19.7265625" style="2" bestFit="1" customWidth="1"/>
    <col min="477" max="477" width="18.26953125" style="2" bestFit="1" customWidth="1"/>
    <col min="478" max="478" width="11.54296875" style="2" bestFit="1" customWidth="1"/>
    <col min="479" max="480" width="11.453125" style="2"/>
    <col min="481" max="482" width="14.81640625" style="2" bestFit="1" customWidth="1"/>
    <col min="483" max="483" width="11.453125" style="2"/>
    <col min="484" max="485" width="14.81640625" style="2" bestFit="1" customWidth="1"/>
    <col min="486" max="489" width="11.453125" style="2"/>
    <col min="490" max="492" width="19.7265625" style="2" bestFit="1" customWidth="1"/>
    <col min="493" max="493" width="18.26953125" style="2" bestFit="1" customWidth="1"/>
    <col min="494" max="494" width="11.54296875" style="2" bestFit="1" customWidth="1"/>
    <col min="495" max="496" width="11.453125" style="2"/>
    <col min="497" max="498" width="14.81640625" style="2" bestFit="1" customWidth="1"/>
    <col min="499" max="499" width="11.453125" style="2"/>
    <col min="500" max="501" width="14.81640625" style="2" bestFit="1" customWidth="1"/>
    <col min="502" max="505" width="11.453125" style="2"/>
    <col min="506" max="508" width="19.7265625" style="2" bestFit="1" customWidth="1"/>
    <col min="509" max="509" width="18.26953125" style="2" bestFit="1" customWidth="1"/>
    <col min="510" max="510" width="11.54296875" style="2" bestFit="1" customWidth="1"/>
    <col min="511" max="512" width="11.453125" style="2"/>
    <col min="513" max="514" width="14.81640625" style="2" bestFit="1" customWidth="1"/>
    <col min="515" max="515" width="11.453125" style="2"/>
    <col min="516" max="517" width="14.81640625" style="2" bestFit="1" customWidth="1"/>
    <col min="518" max="521" width="11.453125" style="2"/>
    <col min="522" max="524" width="19.7265625" style="2" bestFit="1" customWidth="1"/>
    <col min="525" max="525" width="18.26953125" style="2" bestFit="1" customWidth="1"/>
    <col min="526" max="526" width="11.54296875" style="2" bestFit="1" customWidth="1"/>
    <col min="527" max="528" width="11.453125" style="2"/>
    <col min="529" max="530" width="14.81640625" style="2" bestFit="1" customWidth="1"/>
    <col min="531" max="531" width="11.453125" style="2"/>
    <col min="532" max="533" width="14.81640625" style="2" bestFit="1" customWidth="1"/>
    <col min="534" max="537" width="11.453125" style="2"/>
    <col min="538" max="540" width="19.7265625" style="2" bestFit="1" customWidth="1"/>
    <col min="541" max="541" width="18.26953125" style="2" bestFit="1" customWidth="1"/>
    <col min="542" max="542" width="11.54296875" style="2" bestFit="1" customWidth="1"/>
    <col min="543" max="544" width="11.453125" style="2"/>
    <col min="545" max="546" width="14.81640625" style="2" bestFit="1" customWidth="1"/>
    <col min="547" max="547" width="11.453125" style="2"/>
    <col min="548" max="549" width="14.81640625" style="2" bestFit="1" customWidth="1"/>
    <col min="550" max="553" width="11.453125" style="2"/>
    <col min="554" max="556" width="19.7265625" style="2" bestFit="1" customWidth="1"/>
    <col min="557" max="557" width="18.26953125" style="2" bestFit="1" customWidth="1"/>
    <col min="558" max="558" width="11.54296875" style="2" bestFit="1" customWidth="1"/>
    <col min="559" max="560" width="11.453125" style="2"/>
    <col min="561" max="562" width="14.81640625" style="2" bestFit="1" customWidth="1"/>
    <col min="563" max="563" width="11.453125" style="2"/>
    <col min="564" max="565" width="14.81640625" style="2" bestFit="1" customWidth="1"/>
    <col min="566" max="569" width="11.453125" style="2"/>
    <col min="570" max="572" width="19.7265625" style="2" bestFit="1" customWidth="1"/>
    <col min="573" max="573" width="18.26953125" style="2" bestFit="1" customWidth="1"/>
    <col min="574" max="574" width="11.54296875" style="2" bestFit="1" customWidth="1"/>
    <col min="575" max="576" width="11.453125" style="2"/>
    <col min="577" max="578" width="14.81640625" style="2" bestFit="1" customWidth="1"/>
    <col min="579" max="579" width="11.453125" style="2"/>
    <col min="580" max="581" width="14.81640625" style="2" bestFit="1" customWidth="1"/>
    <col min="582" max="585" width="11.453125" style="2"/>
    <col min="586" max="588" width="19.7265625" style="2" bestFit="1" customWidth="1"/>
    <col min="589" max="589" width="18.26953125" style="2" bestFit="1" customWidth="1"/>
    <col min="590" max="590" width="11.54296875" style="2" bestFit="1" customWidth="1"/>
    <col min="591" max="592" width="11.453125" style="2"/>
    <col min="593" max="594" width="14.81640625" style="2" bestFit="1" customWidth="1"/>
    <col min="595" max="595" width="11.453125" style="2"/>
    <col min="596" max="597" width="14.81640625" style="2" bestFit="1" customWidth="1"/>
    <col min="598" max="601" width="11.453125" style="2"/>
    <col min="602" max="604" width="19.7265625" style="2" bestFit="1" customWidth="1"/>
    <col min="605" max="605" width="18.26953125" style="2" bestFit="1" customWidth="1"/>
    <col min="606" max="606" width="11.54296875" style="2" bestFit="1" customWidth="1"/>
    <col min="607" max="608" width="11.453125" style="2"/>
    <col min="609" max="610" width="14.81640625" style="2" bestFit="1" customWidth="1"/>
    <col min="611" max="611" width="11.453125" style="2"/>
    <col min="612" max="613" width="14.81640625" style="2" bestFit="1" customWidth="1"/>
    <col min="614" max="617" width="11.453125" style="2"/>
    <col min="618" max="620" width="19.7265625" style="2" bestFit="1" customWidth="1"/>
    <col min="621" max="621" width="18.26953125" style="2" bestFit="1" customWidth="1"/>
    <col min="622" max="622" width="11.54296875" style="2" bestFit="1" customWidth="1"/>
    <col min="623" max="624" width="11.453125" style="2"/>
    <col min="625" max="626" width="14.81640625" style="2" bestFit="1" customWidth="1"/>
    <col min="627" max="627" width="11.453125" style="2"/>
    <col min="628" max="629" width="14.81640625" style="2" bestFit="1" customWidth="1"/>
    <col min="630" max="633" width="11.453125" style="2"/>
    <col min="634" max="636" width="19.7265625" style="2" bestFit="1" customWidth="1"/>
    <col min="637" max="637" width="18.26953125" style="2" bestFit="1" customWidth="1"/>
    <col min="638" max="638" width="11.54296875" style="2" bestFit="1" customWidth="1"/>
    <col min="639" max="640" width="11.453125" style="2"/>
    <col min="641" max="642" width="14.81640625" style="2" bestFit="1" customWidth="1"/>
    <col min="643" max="643" width="11.453125" style="2"/>
    <col min="644" max="645" width="14.81640625" style="2" bestFit="1" customWidth="1"/>
    <col min="646" max="649" width="11.453125" style="2"/>
    <col min="650" max="652" width="19.7265625" style="2" bestFit="1" customWidth="1"/>
    <col min="653" max="653" width="18.26953125" style="2" bestFit="1" customWidth="1"/>
    <col min="654" max="654" width="11.54296875" style="2" bestFit="1" customWidth="1"/>
    <col min="655" max="656" width="11.453125" style="2"/>
    <col min="657" max="658" width="14.81640625" style="2" bestFit="1" customWidth="1"/>
    <col min="659" max="659" width="11.453125" style="2"/>
    <col min="660" max="661" width="14.81640625" style="2" bestFit="1" customWidth="1"/>
    <col min="662" max="665" width="11.453125" style="2"/>
    <col min="666" max="668" width="19.7265625" style="2" bestFit="1" customWidth="1"/>
    <col min="669" max="669" width="18.26953125" style="2" bestFit="1" customWidth="1"/>
    <col min="670" max="670" width="11.54296875" style="2" bestFit="1" customWidth="1"/>
    <col min="671" max="672" width="11.453125" style="2"/>
    <col min="673" max="674" width="14.81640625" style="2" bestFit="1" customWidth="1"/>
    <col min="675" max="675" width="11.453125" style="2"/>
    <col min="676" max="677" width="14.81640625" style="2" bestFit="1" customWidth="1"/>
    <col min="678" max="681" width="11.453125" style="2"/>
    <col min="682" max="684" width="19.7265625" style="2" bestFit="1" customWidth="1"/>
    <col min="685" max="685" width="18.26953125" style="2" bestFit="1" customWidth="1"/>
    <col min="686" max="686" width="11.54296875" style="2" bestFit="1" customWidth="1"/>
    <col min="687" max="688" width="11.453125" style="2"/>
    <col min="689" max="690" width="14.81640625" style="2" bestFit="1" customWidth="1"/>
    <col min="691" max="691" width="11.453125" style="2"/>
    <col min="692" max="693" width="14.81640625" style="2" bestFit="1" customWidth="1"/>
    <col min="694" max="697" width="11.453125" style="2"/>
    <col min="698" max="700" width="19.7265625" style="2" bestFit="1" customWidth="1"/>
    <col min="701" max="701" width="18.26953125" style="2" bestFit="1" customWidth="1"/>
    <col min="702" max="702" width="11.54296875" style="2" bestFit="1" customWidth="1"/>
    <col min="703" max="704" width="11.453125" style="2"/>
    <col min="705" max="706" width="14.81640625" style="2" bestFit="1" customWidth="1"/>
    <col min="707" max="707" width="11.453125" style="2"/>
    <col min="708" max="709" width="14.81640625" style="2" bestFit="1" customWidth="1"/>
    <col min="710" max="713" width="11.453125" style="2"/>
    <col min="714" max="716" width="19.7265625" style="2" bestFit="1" customWidth="1"/>
    <col min="717" max="717" width="18.26953125" style="2" bestFit="1" customWidth="1"/>
    <col min="718" max="718" width="11.54296875" style="2" bestFit="1" customWidth="1"/>
    <col min="719" max="720" width="11.453125" style="2"/>
    <col min="721" max="722" width="14.81640625" style="2" bestFit="1" customWidth="1"/>
    <col min="723" max="723" width="11.453125" style="2"/>
    <col min="724" max="725" width="14.81640625" style="2" bestFit="1" customWidth="1"/>
    <col min="726" max="729" width="11.453125" style="2"/>
    <col min="730" max="732" width="19.7265625" style="2" bestFit="1" customWidth="1"/>
    <col min="733" max="733" width="18.26953125" style="2" bestFit="1" customWidth="1"/>
    <col min="734" max="734" width="11.54296875" style="2" bestFit="1" customWidth="1"/>
    <col min="735" max="736" width="11.453125" style="2"/>
    <col min="737" max="738" width="14.81640625" style="2" bestFit="1" customWidth="1"/>
    <col min="739" max="739" width="11.453125" style="2"/>
    <col min="740" max="741" width="14.81640625" style="2" bestFit="1" customWidth="1"/>
    <col min="742" max="745" width="11.453125" style="2"/>
    <col min="746" max="748" width="19.7265625" style="2" bestFit="1" customWidth="1"/>
    <col min="749" max="749" width="18.26953125" style="2" bestFit="1" customWidth="1"/>
    <col min="750" max="750" width="11.54296875" style="2" bestFit="1" customWidth="1"/>
    <col min="751" max="752" width="11.453125" style="2"/>
    <col min="753" max="754" width="14.81640625" style="2" bestFit="1" customWidth="1"/>
    <col min="755" max="755" width="11.453125" style="2"/>
    <col min="756" max="757" width="14.81640625" style="2" bestFit="1" customWidth="1"/>
    <col min="758" max="761" width="11.453125" style="2"/>
    <col min="762" max="764" width="19.7265625" style="2" bestFit="1" customWidth="1"/>
    <col min="765" max="765" width="18.26953125" style="2" bestFit="1" customWidth="1"/>
    <col min="766" max="766" width="11.54296875" style="2" bestFit="1" customWidth="1"/>
    <col min="767" max="768" width="11.453125" style="2"/>
    <col min="769" max="770" width="14.81640625" style="2" bestFit="1" customWidth="1"/>
    <col min="771" max="771" width="11.453125" style="2"/>
    <col min="772" max="773" width="14.81640625" style="2" bestFit="1" customWidth="1"/>
    <col min="774" max="777" width="11.453125" style="2"/>
    <col min="778" max="780" width="19.7265625" style="2" bestFit="1" customWidth="1"/>
    <col min="781" max="781" width="18.26953125" style="2" bestFit="1" customWidth="1"/>
    <col min="782" max="782" width="11.54296875" style="2" bestFit="1" customWidth="1"/>
    <col min="783" max="784" width="11.453125" style="2"/>
    <col min="785" max="786" width="14.81640625" style="2" bestFit="1" customWidth="1"/>
    <col min="787" max="787" width="11.453125" style="2"/>
    <col min="788" max="789" width="14.81640625" style="2" bestFit="1" customWidth="1"/>
    <col min="790" max="793" width="11.453125" style="2"/>
    <col min="794" max="796" width="19.7265625" style="2" bestFit="1" customWidth="1"/>
    <col min="797" max="797" width="18.26953125" style="2" bestFit="1" customWidth="1"/>
    <col min="798" max="798" width="11.54296875" style="2" bestFit="1" customWidth="1"/>
    <col min="799" max="800" width="11.453125" style="2"/>
    <col min="801" max="802" width="14.81640625" style="2" bestFit="1" customWidth="1"/>
    <col min="803" max="803" width="11.453125" style="2"/>
    <col min="804" max="805" width="14.81640625" style="2" bestFit="1" customWidth="1"/>
    <col min="806" max="809" width="11.453125" style="2"/>
    <col min="810" max="812" width="19.7265625" style="2" bestFit="1" customWidth="1"/>
    <col min="813" max="813" width="18.26953125" style="2" bestFit="1" customWidth="1"/>
    <col min="814" max="814" width="11.54296875" style="2" bestFit="1" customWidth="1"/>
    <col min="815" max="816" width="11.453125" style="2"/>
    <col min="817" max="818" width="14.81640625" style="2" bestFit="1" customWidth="1"/>
    <col min="819" max="819" width="11.453125" style="2"/>
    <col min="820" max="821" width="14.81640625" style="2" bestFit="1" customWidth="1"/>
    <col min="822" max="825" width="11.453125" style="2"/>
    <col min="826" max="828" width="19.7265625" style="2" bestFit="1" customWidth="1"/>
    <col min="829" max="829" width="18.26953125" style="2" bestFit="1" customWidth="1"/>
    <col min="830" max="830" width="11.54296875" style="2" bestFit="1" customWidth="1"/>
    <col min="831" max="832" width="11.453125" style="2"/>
    <col min="833" max="834" width="14.81640625" style="2" bestFit="1" customWidth="1"/>
    <col min="835" max="835" width="11.453125" style="2"/>
    <col min="836" max="837" width="14.81640625" style="2" bestFit="1" customWidth="1"/>
    <col min="838" max="841" width="11.453125" style="2"/>
    <col min="842" max="844" width="19.7265625" style="2" bestFit="1" customWidth="1"/>
    <col min="845" max="845" width="18.26953125" style="2" bestFit="1" customWidth="1"/>
    <col min="846" max="846" width="11.54296875" style="2" bestFit="1" customWidth="1"/>
    <col min="847" max="848" width="11.453125" style="2"/>
    <col min="849" max="850" width="14.81640625" style="2" bestFit="1" customWidth="1"/>
    <col min="851" max="851" width="11.453125" style="2"/>
    <col min="852" max="853" width="14.81640625" style="2" bestFit="1" customWidth="1"/>
    <col min="854" max="857" width="11.453125" style="2"/>
    <col min="858" max="860" width="19.7265625" style="2" bestFit="1" customWidth="1"/>
    <col min="861" max="861" width="18.26953125" style="2" bestFit="1" customWidth="1"/>
    <col min="862" max="862" width="11.54296875" style="2" bestFit="1" customWidth="1"/>
    <col min="863" max="864" width="11.453125" style="2"/>
    <col min="865" max="866" width="14.81640625" style="2" bestFit="1" customWidth="1"/>
    <col min="867" max="867" width="11.453125" style="2"/>
    <col min="868" max="869" width="14.81640625" style="2" bestFit="1" customWidth="1"/>
    <col min="870" max="873" width="11.453125" style="2"/>
    <col min="874" max="876" width="19.7265625" style="2" bestFit="1" customWidth="1"/>
    <col min="877" max="877" width="18.26953125" style="2" bestFit="1" customWidth="1"/>
    <col min="878" max="878" width="11.54296875" style="2" bestFit="1" customWidth="1"/>
    <col min="879" max="880" width="11.453125" style="2"/>
    <col min="881" max="882" width="14.81640625" style="2" bestFit="1" customWidth="1"/>
    <col min="883" max="883" width="11.453125" style="2"/>
    <col min="884" max="885" width="14.81640625" style="2" bestFit="1" customWidth="1"/>
    <col min="886" max="889" width="11.453125" style="2"/>
    <col min="890" max="892" width="19.7265625" style="2" bestFit="1" customWidth="1"/>
    <col min="893" max="893" width="18.26953125" style="2" bestFit="1" customWidth="1"/>
    <col min="894" max="894" width="11.54296875" style="2" bestFit="1" customWidth="1"/>
    <col min="895" max="896" width="11.453125" style="2"/>
    <col min="897" max="898" width="14.81640625" style="2" bestFit="1" customWidth="1"/>
    <col min="899" max="899" width="11.453125" style="2"/>
    <col min="900" max="901" width="14.81640625" style="2" bestFit="1" customWidth="1"/>
    <col min="902" max="905" width="11.453125" style="2"/>
    <col min="906" max="908" width="19.7265625" style="2" bestFit="1" customWidth="1"/>
    <col min="909" max="909" width="18.26953125" style="2" bestFit="1" customWidth="1"/>
    <col min="910" max="910" width="11.54296875" style="2" bestFit="1" customWidth="1"/>
    <col min="911" max="912" width="11.453125" style="2"/>
    <col min="913" max="914" width="14.81640625" style="2" bestFit="1" customWidth="1"/>
    <col min="915" max="915" width="11.453125" style="2"/>
    <col min="916" max="917" width="14.81640625" style="2" bestFit="1" customWidth="1"/>
    <col min="918" max="921" width="11.453125" style="2"/>
    <col min="922" max="924" width="19.7265625" style="2" bestFit="1" customWidth="1"/>
    <col min="925" max="925" width="18.26953125" style="2" bestFit="1" customWidth="1"/>
    <col min="926" max="926" width="11.54296875" style="2" bestFit="1" customWidth="1"/>
    <col min="927" max="928" width="11.453125" style="2"/>
    <col min="929" max="930" width="14.81640625" style="2" bestFit="1" customWidth="1"/>
    <col min="931" max="931" width="11.453125" style="2"/>
    <col min="932" max="933" width="14.81640625" style="2" bestFit="1" customWidth="1"/>
    <col min="934" max="937" width="11.453125" style="2"/>
    <col min="938" max="940" width="19.7265625" style="2" bestFit="1" customWidth="1"/>
    <col min="941" max="941" width="18.26953125" style="2" bestFit="1" customWidth="1"/>
    <col min="942" max="942" width="11.54296875" style="2" bestFit="1" customWidth="1"/>
    <col min="943" max="944" width="11.453125" style="2"/>
    <col min="945" max="946" width="14.81640625" style="2" bestFit="1" customWidth="1"/>
    <col min="947" max="947" width="11.453125" style="2"/>
    <col min="948" max="949" width="14.81640625" style="2" bestFit="1" customWidth="1"/>
    <col min="950" max="953" width="11.453125" style="2"/>
    <col min="954" max="956" width="19.7265625" style="2" bestFit="1" customWidth="1"/>
    <col min="957" max="957" width="18.26953125" style="2" bestFit="1" customWidth="1"/>
    <col min="958" max="958" width="11.54296875" style="2" bestFit="1" customWidth="1"/>
    <col min="959" max="960" width="11.453125" style="2"/>
    <col min="961" max="962" width="14.81640625" style="2" bestFit="1" customWidth="1"/>
    <col min="963" max="963" width="11.453125" style="2"/>
    <col min="964" max="965" width="14.81640625" style="2" bestFit="1" customWidth="1"/>
    <col min="966" max="969" width="11.453125" style="2"/>
    <col min="970" max="972" width="19.7265625" style="2" bestFit="1" customWidth="1"/>
    <col min="973" max="973" width="18.26953125" style="2" bestFit="1" customWidth="1"/>
    <col min="974" max="974" width="11.54296875" style="2" bestFit="1" customWidth="1"/>
    <col min="975" max="976" width="11.453125" style="2"/>
    <col min="977" max="978" width="14.81640625" style="2" bestFit="1" customWidth="1"/>
    <col min="979" max="979" width="11.453125" style="2"/>
    <col min="980" max="981" width="14.81640625" style="2" bestFit="1" customWidth="1"/>
    <col min="982" max="985" width="11.453125" style="2"/>
    <col min="986" max="988" width="19.7265625" style="2" bestFit="1" customWidth="1"/>
    <col min="989" max="989" width="18.26953125" style="2" bestFit="1" customWidth="1"/>
    <col min="990" max="990" width="11.54296875" style="2" bestFit="1" customWidth="1"/>
    <col min="991" max="992" width="11.453125" style="2"/>
    <col min="993" max="994" width="14.81640625" style="2" bestFit="1" customWidth="1"/>
    <col min="995" max="995" width="11.453125" style="2"/>
    <col min="996" max="997" width="14.81640625" style="2" bestFit="1" customWidth="1"/>
    <col min="998" max="1001" width="11.453125" style="2"/>
    <col min="1002" max="1004" width="19.7265625" style="2" bestFit="1" customWidth="1"/>
    <col min="1005" max="1005" width="18.26953125" style="2" bestFit="1" customWidth="1"/>
    <col min="1006" max="1006" width="11.54296875" style="2" bestFit="1" customWidth="1"/>
    <col min="1007" max="1008" width="11.453125" style="2"/>
    <col min="1009" max="1010" width="14.81640625" style="2" bestFit="1" customWidth="1"/>
    <col min="1011" max="1011" width="11.453125" style="2"/>
    <col min="1012" max="1013" width="14.81640625" style="2" bestFit="1" customWidth="1"/>
    <col min="1014" max="1017" width="11.453125" style="2"/>
    <col min="1018" max="1020" width="19.7265625" style="2" bestFit="1" customWidth="1"/>
    <col min="1021" max="1021" width="18.26953125" style="2" bestFit="1" customWidth="1"/>
    <col min="1022" max="1022" width="11.54296875" style="2" bestFit="1" customWidth="1"/>
    <col min="1023" max="1024" width="11.453125" style="2"/>
    <col min="1025" max="1026" width="14.81640625" style="2" bestFit="1" customWidth="1"/>
    <col min="1027" max="1027" width="11.453125" style="2"/>
    <col min="1028" max="1029" width="14.81640625" style="2" bestFit="1" customWidth="1"/>
    <col min="1030" max="1033" width="11.453125" style="2"/>
    <col min="1034" max="1036" width="19.7265625" style="2" bestFit="1" customWidth="1"/>
    <col min="1037" max="1037" width="18.26953125" style="2" bestFit="1" customWidth="1"/>
    <col min="1038" max="1038" width="11.54296875" style="2" bestFit="1" customWidth="1"/>
    <col min="1039" max="1040" width="11.453125" style="2"/>
    <col min="1041" max="1042" width="14.81640625" style="2" bestFit="1" customWidth="1"/>
    <col min="1043" max="1043" width="11.453125" style="2"/>
    <col min="1044" max="1045" width="14.81640625" style="2" bestFit="1" customWidth="1"/>
    <col min="1046" max="1049" width="11.453125" style="2"/>
    <col min="1050" max="1052" width="19.7265625" style="2" bestFit="1" customWidth="1"/>
    <col min="1053" max="1053" width="18.26953125" style="2" bestFit="1" customWidth="1"/>
    <col min="1054" max="1054" width="11.54296875" style="2" bestFit="1" customWidth="1"/>
    <col min="1055" max="1056" width="11.453125" style="2"/>
    <col min="1057" max="1058" width="14.81640625" style="2" bestFit="1" customWidth="1"/>
    <col min="1059" max="1059" width="11.453125" style="2"/>
    <col min="1060" max="1061" width="14.81640625" style="2" bestFit="1" customWidth="1"/>
    <col min="1062" max="1065" width="11.453125" style="2"/>
    <col min="1066" max="1068" width="19.7265625" style="2" bestFit="1" customWidth="1"/>
    <col min="1069" max="1069" width="18.26953125" style="2" bestFit="1" customWidth="1"/>
    <col min="1070" max="1070" width="11.54296875" style="2" bestFit="1" customWidth="1"/>
    <col min="1071" max="1072" width="11.453125" style="2"/>
    <col min="1073" max="1074" width="14.81640625" style="2" bestFit="1" customWidth="1"/>
    <col min="1075" max="1075" width="11.453125" style="2"/>
    <col min="1076" max="1077" width="14.81640625" style="2" bestFit="1" customWidth="1"/>
    <col min="1078" max="1081" width="11.453125" style="2"/>
    <col min="1082" max="1084" width="19.7265625" style="2" bestFit="1" customWidth="1"/>
    <col min="1085" max="1085" width="18.26953125" style="2" bestFit="1" customWidth="1"/>
    <col min="1086" max="1086" width="11.54296875" style="2" bestFit="1" customWidth="1"/>
    <col min="1087" max="1088" width="11.453125" style="2"/>
    <col min="1089" max="1090" width="14.81640625" style="2" bestFit="1" customWidth="1"/>
    <col min="1091" max="1091" width="11.453125" style="2"/>
    <col min="1092" max="1093" width="14.81640625" style="2" bestFit="1" customWidth="1"/>
    <col min="1094" max="1097" width="11.453125" style="2"/>
    <col min="1098" max="1100" width="19.7265625" style="2" bestFit="1" customWidth="1"/>
    <col min="1101" max="1101" width="18.26953125" style="2" bestFit="1" customWidth="1"/>
    <col min="1102" max="1102" width="11.54296875" style="2" bestFit="1" customWidth="1"/>
    <col min="1103" max="1104" width="11.453125" style="2"/>
    <col min="1105" max="1106" width="14.81640625" style="2" bestFit="1" customWidth="1"/>
    <col min="1107" max="1107" width="11.453125" style="2"/>
    <col min="1108" max="1109" width="14.81640625" style="2" bestFit="1" customWidth="1"/>
    <col min="1110" max="1113" width="11.453125" style="2"/>
    <col min="1114" max="1116" width="19.7265625" style="2" bestFit="1" customWidth="1"/>
    <col min="1117" max="1117" width="18.26953125" style="2" bestFit="1" customWidth="1"/>
    <col min="1118" max="1118" width="11.54296875" style="2" bestFit="1" customWidth="1"/>
    <col min="1119" max="1120" width="11.453125" style="2"/>
    <col min="1121" max="1122" width="14.81640625" style="2" bestFit="1" customWidth="1"/>
    <col min="1123" max="1123" width="11.453125" style="2"/>
    <col min="1124" max="1125" width="14.81640625" style="2" bestFit="1" customWidth="1"/>
    <col min="1126" max="1129" width="11.453125" style="2"/>
    <col min="1130" max="1132" width="19.7265625" style="2" bestFit="1" customWidth="1"/>
    <col min="1133" max="1133" width="18.26953125" style="2" bestFit="1" customWidth="1"/>
    <col min="1134" max="1134" width="11.54296875" style="2" bestFit="1" customWidth="1"/>
    <col min="1135" max="1136" width="11.453125" style="2"/>
    <col min="1137" max="1138" width="14.81640625" style="2" bestFit="1" customWidth="1"/>
    <col min="1139" max="1139" width="11.453125" style="2"/>
    <col min="1140" max="1141" width="14.81640625" style="2" bestFit="1" customWidth="1"/>
    <col min="1142" max="1145" width="11.453125" style="2"/>
    <col min="1146" max="1148" width="19.7265625" style="2" bestFit="1" customWidth="1"/>
    <col min="1149" max="1149" width="18.26953125" style="2" bestFit="1" customWidth="1"/>
    <col min="1150" max="1150" width="11.54296875" style="2" bestFit="1" customWidth="1"/>
    <col min="1151" max="1152" width="11.453125" style="2"/>
    <col min="1153" max="1154" width="14.81640625" style="2" bestFit="1" customWidth="1"/>
    <col min="1155" max="1155" width="11.453125" style="2"/>
    <col min="1156" max="1157" width="14.81640625" style="2" bestFit="1" customWidth="1"/>
    <col min="1158" max="1161" width="11.453125" style="2"/>
    <col min="1162" max="1164" width="19.7265625" style="2" bestFit="1" customWidth="1"/>
    <col min="1165" max="1165" width="18.26953125" style="2" bestFit="1" customWidth="1"/>
    <col min="1166" max="1166" width="11.54296875" style="2" bestFit="1" customWidth="1"/>
    <col min="1167" max="1168" width="11.453125" style="2"/>
    <col min="1169" max="1170" width="14.81640625" style="2" bestFit="1" customWidth="1"/>
    <col min="1171" max="1171" width="11.453125" style="2"/>
    <col min="1172" max="1173" width="14.81640625" style="2" bestFit="1" customWidth="1"/>
    <col min="1174" max="1177" width="11.453125" style="2"/>
    <col min="1178" max="1180" width="19.7265625" style="2" bestFit="1" customWidth="1"/>
    <col min="1181" max="1181" width="18.26953125" style="2" bestFit="1" customWidth="1"/>
    <col min="1182" max="1182" width="11.54296875" style="2" bestFit="1" customWidth="1"/>
    <col min="1183" max="1184" width="11.453125" style="2"/>
    <col min="1185" max="1186" width="14.81640625" style="2" bestFit="1" customWidth="1"/>
    <col min="1187" max="1187" width="11.453125" style="2"/>
    <col min="1188" max="1189" width="14.81640625" style="2" bestFit="1" customWidth="1"/>
    <col min="1190" max="1193" width="11.453125" style="2"/>
    <col min="1194" max="1196" width="19.7265625" style="2" bestFit="1" customWidth="1"/>
    <col min="1197" max="1197" width="18.26953125" style="2" bestFit="1" customWidth="1"/>
    <col min="1198" max="1198" width="11.54296875" style="2" bestFit="1" customWidth="1"/>
    <col min="1199" max="1200" width="11.453125" style="2"/>
    <col min="1201" max="1202" width="14.81640625" style="2" bestFit="1" customWidth="1"/>
    <col min="1203" max="1203" width="11.453125" style="2"/>
    <col min="1204" max="1205" width="14.81640625" style="2" bestFit="1" customWidth="1"/>
    <col min="1206" max="1209" width="11.453125" style="2"/>
    <col min="1210" max="1212" width="19.7265625" style="2" bestFit="1" customWidth="1"/>
    <col min="1213" max="1213" width="18.26953125" style="2" bestFit="1" customWidth="1"/>
    <col min="1214" max="1214" width="11.54296875" style="2" bestFit="1" customWidth="1"/>
    <col min="1215" max="1216" width="11.453125" style="2"/>
    <col min="1217" max="1218" width="14.81640625" style="2" bestFit="1" customWidth="1"/>
    <col min="1219" max="1219" width="11.453125" style="2"/>
    <col min="1220" max="1221" width="14.81640625" style="2" bestFit="1" customWidth="1"/>
    <col min="1222" max="1225" width="11.453125" style="2"/>
    <col min="1226" max="1228" width="19.7265625" style="2" bestFit="1" customWidth="1"/>
    <col min="1229" max="1229" width="18.26953125" style="2" bestFit="1" customWidth="1"/>
    <col min="1230" max="1230" width="11.54296875" style="2" bestFit="1" customWidth="1"/>
    <col min="1231" max="1232" width="11.453125" style="2"/>
    <col min="1233" max="1234" width="14.81640625" style="2" bestFit="1" customWidth="1"/>
    <col min="1235" max="1235" width="11.453125" style="2"/>
    <col min="1236" max="1237" width="14.81640625" style="2" bestFit="1" customWidth="1"/>
    <col min="1238" max="1241" width="11.453125" style="2"/>
    <col min="1242" max="1244" width="19.7265625" style="2" bestFit="1" customWidth="1"/>
    <col min="1245" max="1245" width="18.26953125" style="2" bestFit="1" customWidth="1"/>
    <col min="1246" max="1246" width="11.54296875" style="2" bestFit="1" customWidth="1"/>
    <col min="1247" max="1248" width="11.453125" style="2"/>
    <col min="1249" max="1250" width="14.81640625" style="2" bestFit="1" customWidth="1"/>
    <col min="1251" max="1251" width="11.453125" style="2"/>
    <col min="1252" max="1253" width="14.81640625" style="2" bestFit="1" customWidth="1"/>
    <col min="1254" max="1257" width="11.453125" style="2"/>
    <col min="1258" max="1260" width="19.7265625" style="2" bestFit="1" customWidth="1"/>
    <col min="1261" max="1261" width="18.26953125" style="2" bestFit="1" customWidth="1"/>
    <col min="1262" max="1262" width="11.54296875" style="2" bestFit="1" customWidth="1"/>
    <col min="1263" max="1264" width="11.453125" style="2"/>
    <col min="1265" max="1266" width="14.81640625" style="2" bestFit="1" customWidth="1"/>
    <col min="1267" max="1267" width="11.453125" style="2"/>
    <col min="1268" max="1269" width="14.81640625" style="2" bestFit="1" customWidth="1"/>
    <col min="1270" max="1273" width="11.453125" style="2"/>
    <col min="1274" max="1276" width="19.7265625" style="2" bestFit="1" customWidth="1"/>
    <col min="1277" max="1277" width="18.26953125" style="2" bestFit="1" customWidth="1"/>
    <col min="1278" max="1278" width="11.54296875" style="2" bestFit="1" customWidth="1"/>
    <col min="1279" max="1280" width="11.453125" style="2"/>
    <col min="1281" max="1282" width="14.81640625" style="2" bestFit="1" customWidth="1"/>
    <col min="1283" max="1283" width="11.453125" style="2"/>
    <col min="1284" max="1285" width="14.81640625" style="2" bestFit="1" customWidth="1"/>
    <col min="1286" max="1289" width="11.453125" style="2"/>
    <col min="1290" max="1292" width="19.7265625" style="2" bestFit="1" customWidth="1"/>
    <col min="1293" max="1293" width="18.26953125" style="2" bestFit="1" customWidth="1"/>
    <col min="1294" max="1294" width="11.54296875" style="2" bestFit="1" customWidth="1"/>
    <col min="1295" max="1296" width="11.453125" style="2"/>
    <col min="1297" max="1298" width="14.81640625" style="2" bestFit="1" customWidth="1"/>
    <col min="1299" max="1299" width="11.453125" style="2"/>
    <col min="1300" max="1301" width="14.81640625" style="2" bestFit="1" customWidth="1"/>
    <col min="1302" max="1305" width="11.453125" style="2"/>
    <col min="1306" max="1308" width="19.7265625" style="2" bestFit="1" customWidth="1"/>
    <col min="1309" max="1309" width="18.26953125" style="2" bestFit="1" customWidth="1"/>
    <col min="1310" max="1310" width="11.54296875" style="2" bestFit="1" customWidth="1"/>
    <col min="1311" max="1312" width="11.453125" style="2"/>
    <col min="1313" max="1314" width="14.81640625" style="2" bestFit="1" customWidth="1"/>
    <col min="1315" max="1315" width="11.453125" style="2"/>
    <col min="1316" max="1317" width="14.81640625" style="2" bestFit="1" customWidth="1"/>
    <col min="1318" max="1321" width="11.453125" style="2"/>
    <col min="1322" max="1324" width="19.7265625" style="2" bestFit="1" customWidth="1"/>
    <col min="1325" max="1325" width="18.26953125" style="2" bestFit="1" customWidth="1"/>
    <col min="1326" max="1326" width="11.54296875" style="2" bestFit="1" customWidth="1"/>
    <col min="1327" max="1328" width="11.453125" style="2"/>
    <col min="1329" max="1330" width="14.81640625" style="2" bestFit="1" customWidth="1"/>
    <col min="1331" max="1331" width="11.453125" style="2"/>
    <col min="1332" max="1333" width="14.81640625" style="2" bestFit="1" customWidth="1"/>
    <col min="1334" max="1337" width="11.453125" style="2"/>
    <col min="1338" max="1340" width="19.7265625" style="2" bestFit="1" customWidth="1"/>
    <col min="1341" max="1341" width="18.26953125" style="2" bestFit="1" customWidth="1"/>
    <col min="1342" max="1342" width="11.54296875" style="2" bestFit="1" customWidth="1"/>
    <col min="1343" max="1344" width="11.453125" style="2"/>
    <col min="1345" max="1346" width="14.81640625" style="2" bestFit="1" customWidth="1"/>
    <col min="1347" max="1347" width="11.453125" style="2"/>
    <col min="1348" max="1349" width="14.81640625" style="2" bestFit="1" customWidth="1"/>
    <col min="1350" max="1353" width="11.453125" style="2"/>
    <col min="1354" max="1356" width="19.7265625" style="2" bestFit="1" customWidth="1"/>
    <col min="1357" max="1357" width="18.26953125" style="2" bestFit="1" customWidth="1"/>
    <col min="1358" max="1358" width="11.54296875" style="2" bestFit="1" customWidth="1"/>
    <col min="1359" max="1360" width="11.453125" style="2"/>
    <col min="1361" max="1362" width="14.81640625" style="2" bestFit="1" customWidth="1"/>
    <col min="1363" max="1363" width="11.453125" style="2"/>
    <col min="1364" max="1365" width="14.81640625" style="2" bestFit="1" customWidth="1"/>
    <col min="1366" max="1369" width="11.453125" style="2"/>
    <col min="1370" max="1372" width="19.7265625" style="2" bestFit="1" customWidth="1"/>
    <col min="1373" max="1373" width="18.26953125" style="2" bestFit="1" customWidth="1"/>
    <col min="1374" max="1374" width="11.54296875" style="2" bestFit="1" customWidth="1"/>
    <col min="1375" max="1376" width="11.453125" style="2"/>
    <col min="1377" max="1378" width="14.81640625" style="2" bestFit="1" customWidth="1"/>
    <col min="1379" max="1379" width="11.453125" style="2"/>
    <col min="1380" max="1381" width="14.81640625" style="2" bestFit="1" customWidth="1"/>
    <col min="1382" max="1385" width="11.453125" style="2"/>
    <col min="1386" max="1388" width="19.7265625" style="2" bestFit="1" customWidth="1"/>
    <col min="1389" max="1389" width="18.26953125" style="2" bestFit="1" customWidth="1"/>
    <col min="1390" max="1390" width="11.54296875" style="2" bestFit="1" customWidth="1"/>
    <col min="1391" max="1392" width="11.453125" style="2"/>
    <col min="1393" max="1394" width="14.81640625" style="2" bestFit="1" customWidth="1"/>
    <col min="1395" max="1395" width="11.453125" style="2"/>
    <col min="1396" max="1397" width="14.81640625" style="2" bestFit="1" customWidth="1"/>
    <col min="1398" max="1401" width="11.453125" style="2"/>
    <col min="1402" max="1404" width="19.7265625" style="2" bestFit="1" customWidth="1"/>
    <col min="1405" max="1405" width="18.26953125" style="2" bestFit="1" customWidth="1"/>
    <col min="1406" max="1406" width="11.54296875" style="2" bestFit="1" customWidth="1"/>
    <col min="1407" max="1408" width="11.453125" style="2"/>
    <col min="1409" max="1410" width="14.81640625" style="2" bestFit="1" customWidth="1"/>
    <col min="1411" max="1411" width="11.453125" style="2"/>
    <col min="1412" max="1413" width="14.81640625" style="2" bestFit="1" customWidth="1"/>
    <col min="1414" max="1417" width="11.453125" style="2"/>
    <col min="1418" max="1420" width="19.7265625" style="2" bestFit="1" customWidth="1"/>
    <col min="1421" max="1421" width="18.26953125" style="2" bestFit="1" customWidth="1"/>
    <col min="1422" max="1422" width="11.54296875" style="2" bestFit="1" customWidth="1"/>
    <col min="1423" max="1424" width="11.453125" style="2"/>
    <col min="1425" max="1426" width="14.81640625" style="2" bestFit="1" customWidth="1"/>
    <col min="1427" max="1427" width="11.453125" style="2"/>
    <col min="1428" max="1429" width="14.81640625" style="2" bestFit="1" customWidth="1"/>
    <col min="1430" max="1433" width="11.453125" style="2"/>
    <col min="1434" max="1436" width="19.7265625" style="2" bestFit="1" customWidth="1"/>
    <col min="1437" max="1437" width="18.26953125" style="2" bestFit="1" customWidth="1"/>
    <col min="1438" max="1438" width="11.54296875" style="2" bestFit="1" customWidth="1"/>
    <col min="1439" max="1440" width="11.453125" style="2"/>
    <col min="1441" max="1442" width="14.81640625" style="2" bestFit="1" customWidth="1"/>
    <col min="1443" max="1443" width="11.453125" style="2"/>
    <col min="1444" max="1445" width="14.81640625" style="2" bestFit="1" customWidth="1"/>
    <col min="1446" max="1449" width="11.453125" style="2"/>
    <col min="1450" max="1452" width="19.7265625" style="2" bestFit="1" customWidth="1"/>
    <col min="1453" max="1453" width="18.26953125" style="2" bestFit="1" customWidth="1"/>
    <col min="1454" max="1454" width="11.54296875" style="2" bestFit="1" customWidth="1"/>
    <col min="1455" max="1456" width="11.453125" style="2"/>
    <col min="1457" max="1458" width="14.81640625" style="2" bestFit="1" customWidth="1"/>
    <col min="1459" max="1459" width="11.453125" style="2"/>
    <col min="1460" max="1461" width="14.81640625" style="2" bestFit="1" customWidth="1"/>
    <col min="1462" max="1465" width="11.453125" style="2"/>
    <col min="1466" max="1468" width="19.7265625" style="2" bestFit="1" customWidth="1"/>
    <col min="1469" max="1469" width="18.26953125" style="2" bestFit="1" customWidth="1"/>
    <col min="1470" max="1470" width="11.54296875" style="2" bestFit="1" customWidth="1"/>
    <col min="1471" max="1472" width="11.453125" style="2"/>
    <col min="1473" max="1474" width="14.81640625" style="2" bestFit="1" customWidth="1"/>
    <col min="1475" max="1475" width="11.453125" style="2"/>
    <col min="1476" max="1477" width="14.81640625" style="2" bestFit="1" customWidth="1"/>
    <col min="1478" max="1481" width="11.453125" style="2"/>
    <col min="1482" max="1484" width="19.7265625" style="2" bestFit="1" customWidth="1"/>
    <col min="1485" max="1485" width="18.26953125" style="2" bestFit="1" customWidth="1"/>
    <col min="1486" max="1486" width="11.54296875" style="2" bestFit="1" customWidth="1"/>
    <col min="1487" max="1488" width="11.453125" style="2"/>
    <col min="1489" max="1490" width="14.81640625" style="2" bestFit="1" customWidth="1"/>
    <col min="1491" max="1491" width="11.453125" style="2"/>
    <col min="1492" max="1493" width="14.81640625" style="2" bestFit="1" customWidth="1"/>
    <col min="1494" max="1497" width="11.453125" style="2"/>
    <col min="1498" max="1500" width="19.7265625" style="2" bestFit="1" customWidth="1"/>
    <col min="1501" max="1501" width="18.26953125" style="2" bestFit="1" customWidth="1"/>
    <col min="1502" max="1502" width="11.54296875" style="2" bestFit="1" customWidth="1"/>
    <col min="1503" max="1504" width="11.453125" style="2"/>
    <col min="1505" max="1506" width="14.81640625" style="2" bestFit="1" customWidth="1"/>
    <col min="1507" max="1507" width="11.453125" style="2"/>
    <col min="1508" max="1509" width="14.81640625" style="2" bestFit="1" customWidth="1"/>
    <col min="1510" max="1513" width="11.453125" style="2"/>
    <col min="1514" max="1516" width="19.7265625" style="2" bestFit="1" customWidth="1"/>
    <col min="1517" max="1517" width="18.26953125" style="2" bestFit="1" customWidth="1"/>
    <col min="1518" max="1518" width="11.54296875" style="2" bestFit="1" customWidth="1"/>
    <col min="1519" max="1520" width="11.453125" style="2"/>
    <col min="1521" max="1522" width="14.81640625" style="2" bestFit="1" customWidth="1"/>
    <col min="1523" max="1523" width="11.453125" style="2"/>
    <col min="1524" max="1525" width="14.81640625" style="2" bestFit="1" customWidth="1"/>
    <col min="1526" max="1529" width="11.453125" style="2"/>
    <col min="1530" max="1532" width="19.7265625" style="2" bestFit="1" customWidth="1"/>
    <col min="1533" max="1533" width="18.26953125" style="2" bestFit="1" customWidth="1"/>
    <col min="1534" max="1534" width="11.54296875" style="2" bestFit="1" customWidth="1"/>
    <col min="1535" max="1536" width="11.453125" style="2"/>
    <col min="1537" max="1538" width="14.81640625" style="2" bestFit="1" customWidth="1"/>
    <col min="1539" max="1539" width="11.453125" style="2"/>
    <col min="1540" max="1541" width="14.81640625" style="2" bestFit="1" customWidth="1"/>
    <col min="1542" max="1545" width="11.453125" style="2"/>
    <col min="1546" max="1548" width="19.7265625" style="2" bestFit="1" customWidth="1"/>
    <col min="1549" max="1549" width="18.26953125" style="2" bestFit="1" customWidth="1"/>
    <col min="1550" max="1550" width="11.54296875" style="2" bestFit="1" customWidth="1"/>
    <col min="1551" max="1552" width="11.453125" style="2"/>
    <col min="1553" max="1554" width="14.81640625" style="2" bestFit="1" customWidth="1"/>
    <col min="1555" max="1555" width="11.453125" style="2"/>
    <col min="1556" max="1557" width="14.81640625" style="2" bestFit="1" customWidth="1"/>
    <col min="1558" max="1561" width="11.453125" style="2"/>
    <col min="1562" max="1564" width="19.7265625" style="2" bestFit="1" customWidth="1"/>
    <col min="1565" max="1565" width="18.26953125" style="2" bestFit="1" customWidth="1"/>
    <col min="1566" max="1566" width="11.54296875" style="2" bestFit="1" customWidth="1"/>
    <col min="1567" max="1568" width="11.453125" style="2"/>
    <col min="1569" max="1570" width="14.81640625" style="2" bestFit="1" customWidth="1"/>
    <col min="1571" max="1571" width="11.453125" style="2"/>
    <col min="1572" max="1573" width="14.81640625" style="2" bestFit="1" customWidth="1"/>
    <col min="1574" max="1577" width="11.453125" style="2"/>
    <col min="1578" max="1580" width="19.7265625" style="2" bestFit="1" customWidth="1"/>
    <col min="1581" max="1581" width="18.26953125" style="2" bestFit="1" customWidth="1"/>
    <col min="1582" max="1582" width="11.54296875" style="2" bestFit="1" customWidth="1"/>
    <col min="1583" max="1584" width="11.453125" style="2"/>
    <col min="1585" max="1586" width="14.81640625" style="2" bestFit="1" customWidth="1"/>
    <col min="1587" max="1587" width="11.453125" style="2"/>
    <col min="1588" max="1589" width="14.81640625" style="2" bestFit="1" customWidth="1"/>
    <col min="1590" max="1593" width="11.453125" style="2"/>
    <col min="1594" max="1596" width="19.7265625" style="2" bestFit="1" customWidth="1"/>
    <col min="1597" max="1597" width="18.26953125" style="2" bestFit="1" customWidth="1"/>
    <col min="1598" max="1598" width="11.54296875" style="2" bestFit="1" customWidth="1"/>
    <col min="1599" max="1600" width="11.453125" style="2"/>
    <col min="1601" max="1602" width="14.81640625" style="2" bestFit="1" customWidth="1"/>
    <col min="1603" max="1603" width="11.453125" style="2"/>
    <col min="1604" max="1605" width="14.81640625" style="2" bestFit="1" customWidth="1"/>
    <col min="1606" max="1609" width="11.453125" style="2"/>
    <col min="1610" max="1612" width="19.7265625" style="2" bestFit="1" customWidth="1"/>
    <col min="1613" max="1613" width="18.26953125" style="2" bestFit="1" customWidth="1"/>
    <col min="1614" max="1614" width="11.54296875" style="2" bestFit="1" customWidth="1"/>
    <col min="1615" max="1616" width="11.453125" style="2"/>
    <col min="1617" max="1618" width="14.81640625" style="2" bestFit="1" customWidth="1"/>
    <col min="1619" max="1619" width="11.453125" style="2"/>
    <col min="1620" max="1621" width="14.81640625" style="2" bestFit="1" customWidth="1"/>
    <col min="1622" max="1625" width="11.453125" style="2"/>
    <col min="1626" max="1628" width="19.7265625" style="2" bestFit="1" customWidth="1"/>
    <col min="1629" max="1629" width="18.26953125" style="2" bestFit="1" customWidth="1"/>
    <col min="1630" max="1630" width="11.54296875" style="2" bestFit="1" customWidth="1"/>
    <col min="1631" max="1632" width="11.453125" style="2"/>
    <col min="1633" max="1634" width="14.81640625" style="2" bestFit="1" customWidth="1"/>
    <col min="1635" max="1635" width="11.453125" style="2"/>
    <col min="1636" max="1637" width="14.81640625" style="2" bestFit="1" customWidth="1"/>
    <col min="1638" max="1641" width="11.453125" style="2"/>
    <col min="1642" max="1644" width="19.7265625" style="2" bestFit="1" customWidth="1"/>
    <col min="1645" max="1645" width="18.26953125" style="2" bestFit="1" customWidth="1"/>
    <col min="1646" max="1646" width="11.54296875" style="2" bestFit="1" customWidth="1"/>
    <col min="1647" max="1648" width="11.453125" style="2"/>
    <col min="1649" max="1650" width="14.81640625" style="2" bestFit="1" customWidth="1"/>
    <col min="1651" max="1651" width="11.453125" style="2"/>
    <col min="1652" max="1653" width="14.81640625" style="2" bestFit="1" customWidth="1"/>
    <col min="1654" max="1657" width="11.453125" style="2"/>
    <col min="1658" max="1660" width="19.7265625" style="2" bestFit="1" customWidth="1"/>
    <col min="1661" max="1661" width="18.26953125" style="2" bestFit="1" customWidth="1"/>
    <col min="1662" max="1662" width="11.54296875" style="2" bestFit="1" customWidth="1"/>
    <col min="1663" max="1664" width="11.453125" style="2"/>
    <col min="1665" max="1666" width="14.81640625" style="2" bestFit="1" customWidth="1"/>
    <col min="1667" max="1667" width="11.453125" style="2"/>
    <col min="1668" max="1669" width="14.81640625" style="2" bestFit="1" customWidth="1"/>
    <col min="1670" max="1673" width="11.453125" style="2"/>
    <col min="1674" max="1676" width="19.7265625" style="2" bestFit="1" customWidth="1"/>
    <col min="1677" max="1677" width="18.26953125" style="2" bestFit="1" customWidth="1"/>
    <col min="1678" max="1678" width="11.54296875" style="2" bestFit="1" customWidth="1"/>
    <col min="1679" max="1680" width="11.453125" style="2"/>
    <col min="1681" max="1682" width="14.81640625" style="2" bestFit="1" customWidth="1"/>
    <col min="1683" max="1683" width="11.453125" style="2"/>
    <col min="1684" max="1685" width="14.81640625" style="2" bestFit="1" customWidth="1"/>
    <col min="1686" max="1689" width="11.453125" style="2"/>
    <col min="1690" max="1692" width="19.7265625" style="2" bestFit="1" customWidth="1"/>
    <col min="1693" max="1693" width="18.26953125" style="2" bestFit="1" customWidth="1"/>
    <col min="1694" max="1694" width="11.54296875" style="2" bestFit="1" customWidth="1"/>
    <col min="1695" max="1696" width="11.453125" style="2"/>
    <col min="1697" max="1698" width="14.81640625" style="2" bestFit="1" customWidth="1"/>
    <col min="1699" max="1699" width="11.453125" style="2"/>
    <col min="1700" max="1701" width="14.81640625" style="2" bestFit="1" customWidth="1"/>
    <col min="1702" max="1705" width="11.453125" style="2"/>
    <col min="1706" max="1708" width="19.7265625" style="2" bestFit="1" customWidth="1"/>
    <col min="1709" max="1709" width="18.26953125" style="2" bestFit="1" customWidth="1"/>
    <col min="1710" max="1710" width="11.54296875" style="2" bestFit="1" customWidth="1"/>
    <col min="1711" max="1712" width="11.453125" style="2"/>
    <col min="1713" max="1714" width="14.81640625" style="2" bestFit="1" customWidth="1"/>
    <col min="1715" max="1715" width="11.453125" style="2"/>
    <col min="1716" max="1717" width="14.81640625" style="2" bestFit="1" customWidth="1"/>
    <col min="1718" max="1721" width="11.453125" style="2"/>
    <col min="1722" max="1724" width="19.7265625" style="2" bestFit="1" customWidth="1"/>
    <col min="1725" max="1725" width="18.26953125" style="2" bestFit="1" customWidth="1"/>
    <col min="1726" max="1726" width="11.54296875" style="2" bestFit="1" customWidth="1"/>
    <col min="1727" max="1728" width="11.453125" style="2"/>
    <col min="1729" max="1730" width="14.81640625" style="2" bestFit="1" customWidth="1"/>
    <col min="1731" max="1731" width="11.453125" style="2"/>
    <col min="1732" max="1733" width="14.81640625" style="2" bestFit="1" customWidth="1"/>
    <col min="1734" max="1737" width="11.453125" style="2"/>
    <col min="1738" max="1740" width="19.7265625" style="2" bestFit="1" customWidth="1"/>
    <col min="1741" max="1741" width="18.26953125" style="2" bestFit="1" customWidth="1"/>
    <col min="1742" max="1742" width="11.54296875" style="2" bestFit="1" customWidth="1"/>
    <col min="1743" max="1744" width="11.453125" style="2"/>
    <col min="1745" max="1746" width="14.81640625" style="2" bestFit="1" customWidth="1"/>
    <col min="1747" max="1747" width="11.453125" style="2"/>
    <col min="1748" max="1749" width="14.81640625" style="2" bestFit="1" customWidth="1"/>
    <col min="1750" max="1753" width="11.453125" style="2"/>
    <col min="1754" max="1756" width="19.7265625" style="2" bestFit="1" customWidth="1"/>
    <col min="1757" max="1757" width="18.26953125" style="2" bestFit="1" customWidth="1"/>
    <col min="1758" max="1758" width="11.54296875" style="2" bestFit="1" customWidth="1"/>
    <col min="1759" max="1760" width="11.453125" style="2"/>
    <col min="1761" max="1762" width="14.81640625" style="2" bestFit="1" customWidth="1"/>
    <col min="1763" max="1763" width="11.453125" style="2"/>
    <col min="1764" max="1765" width="14.81640625" style="2" bestFit="1" customWidth="1"/>
    <col min="1766" max="1769" width="11.453125" style="2"/>
    <col min="1770" max="1772" width="19.7265625" style="2" bestFit="1" customWidth="1"/>
    <col min="1773" max="1773" width="18.26953125" style="2" bestFit="1" customWidth="1"/>
    <col min="1774" max="1774" width="11.54296875" style="2" bestFit="1" customWidth="1"/>
    <col min="1775" max="1776" width="11.453125" style="2"/>
    <col min="1777" max="1778" width="14.81640625" style="2" bestFit="1" customWidth="1"/>
    <col min="1779" max="1779" width="11.453125" style="2"/>
    <col min="1780" max="1781" width="14.81640625" style="2" bestFit="1" customWidth="1"/>
    <col min="1782" max="1785" width="11.453125" style="2"/>
    <col min="1786" max="1788" width="19.7265625" style="2" bestFit="1" customWidth="1"/>
    <col min="1789" max="1789" width="18.26953125" style="2" bestFit="1" customWidth="1"/>
    <col min="1790" max="1790" width="11.54296875" style="2" bestFit="1" customWidth="1"/>
    <col min="1791" max="1792" width="11.453125" style="2"/>
    <col min="1793" max="1794" width="14.81640625" style="2" bestFit="1" customWidth="1"/>
    <col min="1795" max="1795" width="11.453125" style="2"/>
    <col min="1796" max="1797" width="14.81640625" style="2" bestFit="1" customWidth="1"/>
    <col min="1798" max="1801" width="11.453125" style="2"/>
    <col min="1802" max="1804" width="19.7265625" style="2" bestFit="1" customWidth="1"/>
    <col min="1805" max="1805" width="18.26953125" style="2" bestFit="1" customWidth="1"/>
    <col min="1806" max="1806" width="11.54296875" style="2" bestFit="1" customWidth="1"/>
    <col min="1807" max="1808" width="11.453125" style="2"/>
    <col min="1809" max="1810" width="14.81640625" style="2" bestFit="1" customWidth="1"/>
    <col min="1811" max="1811" width="11.453125" style="2"/>
    <col min="1812" max="1813" width="14.81640625" style="2" bestFit="1" customWidth="1"/>
    <col min="1814" max="1817" width="11.453125" style="2"/>
    <col min="1818" max="1820" width="19.7265625" style="2" bestFit="1" customWidth="1"/>
    <col min="1821" max="1821" width="18.26953125" style="2" bestFit="1" customWidth="1"/>
    <col min="1822" max="1822" width="11.54296875" style="2" bestFit="1" customWidth="1"/>
    <col min="1823" max="1824" width="11.453125" style="2"/>
    <col min="1825" max="1826" width="14.81640625" style="2" bestFit="1" customWidth="1"/>
    <col min="1827" max="1827" width="11.453125" style="2"/>
    <col min="1828" max="1829" width="14.81640625" style="2" bestFit="1" customWidth="1"/>
    <col min="1830" max="1833" width="11.453125" style="2"/>
    <col min="1834" max="1836" width="19.7265625" style="2" bestFit="1" customWidth="1"/>
    <col min="1837" max="1837" width="18.26953125" style="2" bestFit="1" customWidth="1"/>
    <col min="1838" max="1838" width="11.54296875" style="2" bestFit="1" customWidth="1"/>
    <col min="1839" max="1840" width="11.453125" style="2"/>
    <col min="1841" max="1842" width="14.81640625" style="2" bestFit="1" customWidth="1"/>
    <col min="1843" max="1843" width="11.453125" style="2"/>
    <col min="1844" max="1845" width="14.81640625" style="2" bestFit="1" customWidth="1"/>
    <col min="1846" max="1849" width="11.453125" style="2"/>
    <col min="1850" max="1852" width="19.7265625" style="2" bestFit="1" customWidth="1"/>
    <col min="1853" max="1853" width="18.26953125" style="2" bestFit="1" customWidth="1"/>
    <col min="1854" max="1854" width="11.54296875" style="2" bestFit="1" customWidth="1"/>
    <col min="1855" max="1856" width="11.453125" style="2"/>
    <col min="1857" max="1858" width="14.81640625" style="2" bestFit="1" customWidth="1"/>
    <col min="1859" max="1859" width="11.453125" style="2"/>
    <col min="1860" max="1861" width="14.81640625" style="2" bestFit="1" customWidth="1"/>
    <col min="1862" max="1865" width="11.453125" style="2"/>
    <col min="1866" max="1868" width="19.7265625" style="2" bestFit="1" customWidth="1"/>
    <col min="1869" max="1869" width="18.26953125" style="2" bestFit="1" customWidth="1"/>
    <col min="1870" max="1870" width="11.54296875" style="2" bestFit="1" customWidth="1"/>
    <col min="1871" max="1872" width="11.453125" style="2"/>
    <col min="1873" max="1874" width="14.81640625" style="2" bestFit="1" customWidth="1"/>
    <col min="1875" max="1875" width="11.453125" style="2"/>
    <col min="1876" max="1877" width="14.81640625" style="2" bestFit="1" customWidth="1"/>
    <col min="1878" max="1881" width="11.453125" style="2"/>
    <col min="1882" max="1884" width="19.7265625" style="2" bestFit="1" customWidth="1"/>
    <col min="1885" max="1885" width="18.26953125" style="2" bestFit="1" customWidth="1"/>
    <col min="1886" max="1886" width="11.54296875" style="2" bestFit="1" customWidth="1"/>
    <col min="1887" max="1888" width="11.453125" style="2"/>
    <col min="1889" max="1890" width="14.81640625" style="2" bestFit="1" customWidth="1"/>
    <col min="1891" max="1891" width="11.453125" style="2"/>
    <col min="1892" max="1893" width="14.81640625" style="2" bestFit="1" customWidth="1"/>
    <col min="1894" max="1897" width="11.453125" style="2"/>
    <col min="1898" max="1900" width="19.7265625" style="2" bestFit="1" customWidth="1"/>
    <col min="1901" max="1901" width="18.26953125" style="2" bestFit="1" customWidth="1"/>
    <col min="1902" max="1902" width="11.54296875" style="2" bestFit="1" customWidth="1"/>
    <col min="1903" max="1904" width="11.453125" style="2"/>
    <col min="1905" max="1906" width="14.81640625" style="2" bestFit="1" customWidth="1"/>
    <col min="1907" max="1907" width="11.453125" style="2"/>
    <col min="1908" max="1909" width="14.81640625" style="2" bestFit="1" customWidth="1"/>
    <col min="1910" max="1913" width="11.453125" style="2"/>
    <col min="1914" max="1916" width="19.7265625" style="2" bestFit="1" customWidth="1"/>
    <col min="1917" max="1917" width="18.26953125" style="2" bestFit="1" customWidth="1"/>
    <col min="1918" max="1918" width="11.54296875" style="2" bestFit="1" customWidth="1"/>
    <col min="1919" max="1920" width="11.453125" style="2"/>
    <col min="1921" max="1922" width="14.81640625" style="2" bestFit="1" customWidth="1"/>
    <col min="1923" max="1923" width="11.453125" style="2"/>
    <col min="1924" max="1925" width="14.81640625" style="2" bestFit="1" customWidth="1"/>
    <col min="1926" max="1929" width="11.453125" style="2"/>
    <col min="1930" max="1932" width="19.7265625" style="2" bestFit="1" customWidth="1"/>
    <col min="1933" max="1933" width="18.26953125" style="2" bestFit="1" customWidth="1"/>
    <col min="1934" max="1934" width="11.54296875" style="2" bestFit="1" customWidth="1"/>
    <col min="1935" max="1936" width="11.453125" style="2"/>
    <col min="1937" max="1938" width="14.81640625" style="2" bestFit="1" customWidth="1"/>
    <col min="1939" max="1939" width="11.453125" style="2"/>
    <col min="1940" max="1941" width="14.81640625" style="2" bestFit="1" customWidth="1"/>
    <col min="1942" max="1945" width="11.453125" style="2"/>
    <col min="1946" max="1948" width="19.7265625" style="2" bestFit="1" customWidth="1"/>
    <col min="1949" max="1949" width="18.26953125" style="2" bestFit="1" customWidth="1"/>
    <col min="1950" max="1950" width="11.54296875" style="2" bestFit="1" customWidth="1"/>
    <col min="1951" max="1952" width="11.453125" style="2"/>
    <col min="1953" max="1954" width="14.81640625" style="2" bestFit="1" customWidth="1"/>
    <col min="1955" max="1955" width="11.453125" style="2"/>
    <col min="1956" max="1957" width="14.81640625" style="2" bestFit="1" customWidth="1"/>
    <col min="1958" max="1961" width="11.453125" style="2"/>
    <col min="1962" max="1964" width="19.7265625" style="2" bestFit="1" customWidth="1"/>
    <col min="1965" max="1965" width="18.26953125" style="2" bestFit="1" customWidth="1"/>
    <col min="1966" max="1966" width="11.54296875" style="2" bestFit="1" customWidth="1"/>
    <col min="1967" max="1968" width="11.453125" style="2"/>
    <col min="1969" max="1970" width="14.81640625" style="2" bestFit="1" customWidth="1"/>
    <col min="1971" max="1971" width="11.453125" style="2"/>
    <col min="1972" max="1973" width="14.81640625" style="2" bestFit="1" customWidth="1"/>
    <col min="1974" max="1977" width="11.453125" style="2"/>
    <col min="1978" max="1980" width="19.7265625" style="2" bestFit="1" customWidth="1"/>
    <col min="1981" max="1981" width="18.26953125" style="2" bestFit="1" customWidth="1"/>
    <col min="1982" max="1982" width="11.54296875" style="2" bestFit="1" customWidth="1"/>
    <col min="1983" max="1984" width="11.453125" style="2"/>
    <col min="1985" max="1986" width="14.81640625" style="2" bestFit="1" customWidth="1"/>
    <col min="1987" max="1987" width="11.453125" style="2"/>
    <col min="1988" max="1989" width="14.81640625" style="2" bestFit="1" customWidth="1"/>
    <col min="1990" max="1993" width="11.453125" style="2"/>
    <col min="1994" max="1996" width="19.7265625" style="2" bestFit="1" customWidth="1"/>
    <col min="1997" max="1997" width="18.26953125" style="2" bestFit="1" customWidth="1"/>
    <col min="1998" max="1998" width="11.54296875" style="2" bestFit="1" customWidth="1"/>
    <col min="1999" max="2000" width="11.453125" style="2"/>
    <col min="2001" max="2002" width="14.81640625" style="2" bestFit="1" customWidth="1"/>
    <col min="2003" max="2003" width="11.453125" style="2"/>
    <col min="2004" max="2005" width="14.81640625" style="2" bestFit="1" customWidth="1"/>
    <col min="2006" max="2009" width="11.453125" style="2"/>
    <col min="2010" max="2012" width="19.7265625" style="2" bestFit="1" customWidth="1"/>
    <col min="2013" max="2013" width="18.26953125" style="2" bestFit="1" customWidth="1"/>
    <col min="2014" max="2014" width="11.54296875" style="2" bestFit="1" customWidth="1"/>
    <col min="2015" max="2016" width="11.453125" style="2"/>
    <col min="2017" max="2018" width="14.81640625" style="2" bestFit="1" customWidth="1"/>
    <col min="2019" max="2019" width="11.453125" style="2"/>
    <col min="2020" max="2021" width="14.81640625" style="2" bestFit="1" customWidth="1"/>
    <col min="2022" max="2025" width="11.453125" style="2"/>
    <col min="2026" max="2028" width="19.7265625" style="2" bestFit="1" customWidth="1"/>
    <col min="2029" max="2029" width="18.26953125" style="2" bestFit="1" customWidth="1"/>
    <col min="2030" max="2030" width="11.54296875" style="2" bestFit="1" customWidth="1"/>
    <col min="2031" max="2032" width="11.453125" style="2"/>
    <col min="2033" max="2034" width="14.81640625" style="2" bestFit="1" customWidth="1"/>
    <col min="2035" max="2035" width="11.453125" style="2"/>
    <col min="2036" max="2037" width="14.81640625" style="2" bestFit="1" customWidth="1"/>
    <col min="2038" max="2041" width="11.453125" style="2"/>
    <col min="2042" max="2044" width="19.7265625" style="2" bestFit="1" customWidth="1"/>
    <col min="2045" max="2045" width="18.26953125" style="2" bestFit="1" customWidth="1"/>
    <col min="2046" max="2046" width="11.54296875" style="2" bestFit="1" customWidth="1"/>
    <col min="2047" max="2048" width="11.453125" style="2"/>
    <col min="2049" max="2050" width="14.81640625" style="2" bestFit="1" customWidth="1"/>
    <col min="2051" max="2051" width="11.453125" style="2"/>
    <col min="2052" max="2053" width="14.81640625" style="2" bestFit="1" customWidth="1"/>
    <col min="2054" max="2057" width="11.453125" style="2"/>
    <col min="2058" max="2060" width="19.7265625" style="2" bestFit="1" customWidth="1"/>
    <col min="2061" max="2061" width="18.26953125" style="2" bestFit="1" customWidth="1"/>
    <col min="2062" max="2062" width="11.54296875" style="2" bestFit="1" customWidth="1"/>
    <col min="2063" max="2064" width="11.453125" style="2"/>
    <col min="2065" max="2066" width="14.81640625" style="2" bestFit="1" customWidth="1"/>
    <col min="2067" max="2067" width="11.453125" style="2"/>
    <col min="2068" max="2069" width="14.81640625" style="2" bestFit="1" customWidth="1"/>
    <col min="2070" max="2073" width="11.453125" style="2"/>
    <col min="2074" max="2076" width="19.7265625" style="2" bestFit="1" customWidth="1"/>
    <col min="2077" max="2077" width="18.26953125" style="2" bestFit="1" customWidth="1"/>
    <col min="2078" max="2078" width="11.54296875" style="2" bestFit="1" customWidth="1"/>
    <col min="2079" max="2080" width="11.453125" style="2"/>
    <col min="2081" max="2082" width="14.81640625" style="2" bestFit="1" customWidth="1"/>
    <col min="2083" max="2083" width="11.453125" style="2"/>
    <col min="2084" max="2085" width="14.81640625" style="2" bestFit="1" customWidth="1"/>
    <col min="2086" max="2089" width="11.453125" style="2"/>
    <col min="2090" max="2092" width="19.7265625" style="2" bestFit="1" customWidth="1"/>
    <col min="2093" max="2093" width="18.26953125" style="2" bestFit="1" customWidth="1"/>
    <col min="2094" max="2094" width="11.54296875" style="2" bestFit="1" customWidth="1"/>
    <col min="2095" max="2096" width="11.453125" style="2"/>
    <col min="2097" max="2098" width="14.81640625" style="2" bestFit="1" customWidth="1"/>
    <col min="2099" max="2099" width="11.453125" style="2"/>
    <col min="2100" max="2101" width="14.81640625" style="2" bestFit="1" customWidth="1"/>
    <col min="2102" max="2105" width="11.453125" style="2"/>
    <col min="2106" max="2108" width="19.7265625" style="2" bestFit="1" customWidth="1"/>
    <col min="2109" max="2109" width="18.26953125" style="2" bestFit="1" customWidth="1"/>
    <col min="2110" max="2110" width="11.54296875" style="2" bestFit="1" customWidth="1"/>
    <col min="2111" max="2112" width="11.453125" style="2"/>
    <col min="2113" max="2114" width="14.81640625" style="2" bestFit="1" customWidth="1"/>
    <col min="2115" max="2115" width="11.453125" style="2"/>
    <col min="2116" max="2117" width="14.81640625" style="2" bestFit="1" customWidth="1"/>
    <col min="2118" max="2121" width="11.453125" style="2"/>
    <col min="2122" max="2124" width="19.7265625" style="2" bestFit="1" customWidth="1"/>
    <col min="2125" max="2125" width="18.26953125" style="2" bestFit="1" customWidth="1"/>
    <col min="2126" max="2126" width="11.54296875" style="2" bestFit="1" customWidth="1"/>
    <col min="2127" max="2128" width="11.453125" style="2"/>
    <col min="2129" max="2130" width="14.81640625" style="2" bestFit="1" customWidth="1"/>
    <col min="2131" max="2131" width="11.453125" style="2"/>
    <col min="2132" max="2133" width="14.81640625" style="2" bestFit="1" customWidth="1"/>
    <col min="2134" max="2137" width="11.453125" style="2"/>
    <col min="2138" max="2140" width="19.7265625" style="2" bestFit="1" customWidth="1"/>
    <col min="2141" max="2141" width="18.26953125" style="2" bestFit="1" customWidth="1"/>
    <col min="2142" max="2142" width="11.54296875" style="2" bestFit="1" customWidth="1"/>
    <col min="2143" max="2144" width="11.453125" style="2"/>
    <col min="2145" max="2146" width="14.81640625" style="2" bestFit="1" customWidth="1"/>
    <col min="2147" max="2147" width="11.453125" style="2"/>
    <col min="2148" max="2149" width="14.81640625" style="2" bestFit="1" customWidth="1"/>
    <col min="2150" max="2153" width="11.453125" style="2"/>
    <col min="2154" max="2156" width="19.7265625" style="2" bestFit="1" customWidth="1"/>
    <col min="2157" max="2157" width="18.26953125" style="2" bestFit="1" customWidth="1"/>
    <col min="2158" max="2158" width="11.54296875" style="2" bestFit="1" customWidth="1"/>
    <col min="2159" max="2160" width="11.453125" style="2"/>
    <col min="2161" max="2162" width="14.81640625" style="2" bestFit="1" customWidth="1"/>
    <col min="2163" max="2163" width="11.453125" style="2"/>
    <col min="2164" max="2165" width="14.81640625" style="2" bestFit="1" customWidth="1"/>
    <col min="2166" max="2169" width="11.453125" style="2"/>
    <col min="2170" max="2172" width="19.7265625" style="2" bestFit="1" customWidth="1"/>
    <col min="2173" max="2173" width="18.26953125" style="2" bestFit="1" customWidth="1"/>
    <col min="2174" max="2174" width="11.54296875" style="2" bestFit="1" customWidth="1"/>
    <col min="2175" max="2176" width="11.453125" style="2"/>
    <col min="2177" max="2178" width="14.81640625" style="2" bestFit="1" customWidth="1"/>
    <col min="2179" max="2179" width="11.453125" style="2"/>
    <col min="2180" max="2181" width="14.81640625" style="2" bestFit="1" customWidth="1"/>
    <col min="2182" max="2185" width="11.453125" style="2"/>
    <col min="2186" max="2188" width="19.7265625" style="2" bestFit="1" customWidth="1"/>
    <col min="2189" max="2189" width="18.26953125" style="2" bestFit="1" customWidth="1"/>
    <col min="2190" max="2190" width="11.54296875" style="2" bestFit="1" customWidth="1"/>
    <col min="2191" max="2192" width="11.453125" style="2"/>
    <col min="2193" max="2194" width="14.81640625" style="2" bestFit="1" customWidth="1"/>
    <col min="2195" max="2195" width="11.453125" style="2"/>
    <col min="2196" max="2197" width="14.81640625" style="2" bestFit="1" customWidth="1"/>
    <col min="2198" max="2201" width="11.453125" style="2"/>
    <col min="2202" max="2204" width="19.7265625" style="2" bestFit="1" customWidth="1"/>
    <col min="2205" max="2205" width="18.26953125" style="2" bestFit="1" customWidth="1"/>
    <col min="2206" max="2206" width="11.54296875" style="2" bestFit="1" customWidth="1"/>
    <col min="2207" max="2208" width="11.453125" style="2"/>
    <col min="2209" max="2210" width="14.81640625" style="2" bestFit="1" customWidth="1"/>
    <col min="2211" max="2211" width="11.453125" style="2"/>
    <col min="2212" max="2213" width="14.81640625" style="2" bestFit="1" customWidth="1"/>
    <col min="2214" max="2217" width="11.453125" style="2"/>
    <col min="2218" max="2220" width="19.7265625" style="2" bestFit="1" customWidth="1"/>
    <col min="2221" max="2221" width="18.26953125" style="2" bestFit="1" customWidth="1"/>
    <col min="2222" max="2222" width="11.54296875" style="2" bestFit="1" customWidth="1"/>
    <col min="2223" max="2224" width="11.453125" style="2"/>
    <col min="2225" max="2226" width="14.81640625" style="2" bestFit="1" customWidth="1"/>
    <col min="2227" max="2227" width="11.453125" style="2"/>
    <col min="2228" max="2229" width="14.81640625" style="2" bestFit="1" customWidth="1"/>
    <col min="2230" max="2233" width="11.453125" style="2"/>
    <col min="2234" max="2236" width="19.7265625" style="2" bestFit="1" customWidth="1"/>
    <col min="2237" max="2237" width="18.26953125" style="2" bestFit="1" customWidth="1"/>
    <col min="2238" max="2238" width="11.54296875" style="2" bestFit="1" customWidth="1"/>
    <col min="2239" max="2240" width="11.453125" style="2"/>
    <col min="2241" max="2242" width="14.81640625" style="2" bestFit="1" customWidth="1"/>
    <col min="2243" max="2243" width="11.453125" style="2"/>
    <col min="2244" max="2245" width="14.81640625" style="2" bestFit="1" customWidth="1"/>
    <col min="2246" max="2249" width="11.453125" style="2"/>
    <col min="2250" max="2252" width="19.7265625" style="2" bestFit="1" customWidth="1"/>
    <col min="2253" max="2253" width="18.26953125" style="2" bestFit="1" customWidth="1"/>
    <col min="2254" max="2254" width="11.54296875" style="2" bestFit="1" customWidth="1"/>
    <col min="2255" max="2256" width="11.453125" style="2"/>
    <col min="2257" max="2258" width="14.81640625" style="2" bestFit="1" customWidth="1"/>
    <col min="2259" max="2259" width="11.453125" style="2"/>
    <col min="2260" max="2261" width="14.81640625" style="2" bestFit="1" customWidth="1"/>
    <col min="2262" max="2265" width="11.453125" style="2"/>
    <col min="2266" max="2268" width="19.7265625" style="2" bestFit="1" customWidth="1"/>
    <col min="2269" max="2269" width="18.26953125" style="2" bestFit="1" customWidth="1"/>
    <col min="2270" max="2270" width="11.54296875" style="2" bestFit="1" customWidth="1"/>
    <col min="2271" max="2272" width="11.453125" style="2"/>
    <col min="2273" max="2274" width="14.81640625" style="2" bestFit="1" customWidth="1"/>
    <col min="2275" max="2275" width="11.453125" style="2"/>
    <col min="2276" max="2277" width="14.81640625" style="2" bestFit="1" customWidth="1"/>
    <col min="2278" max="2281" width="11.453125" style="2"/>
    <col min="2282" max="2284" width="19.7265625" style="2" bestFit="1" customWidth="1"/>
    <col min="2285" max="2285" width="18.26953125" style="2" bestFit="1" customWidth="1"/>
    <col min="2286" max="2286" width="11.54296875" style="2" bestFit="1" customWidth="1"/>
    <col min="2287" max="2288" width="11.453125" style="2"/>
    <col min="2289" max="2290" width="14.81640625" style="2" bestFit="1" customWidth="1"/>
    <col min="2291" max="2291" width="11.453125" style="2"/>
    <col min="2292" max="2293" width="14.81640625" style="2" bestFit="1" customWidth="1"/>
    <col min="2294" max="2297" width="11.453125" style="2"/>
    <col min="2298" max="2300" width="19.7265625" style="2" bestFit="1" customWidth="1"/>
    <col min="2301" max="2301" width="18.26953125" style="2" bestFit="1" customWidth="1"/>
    <col min="2302" max="2302" width="11.54296875" style="2" bestFit="1" customWidth="1"/>
    <col min="2303" max="2304" width="11.453125" style="2"/>
    <col min="2305" max="2306" width="14.81640625" style="2" bestFit="1" customWidth="1"/>
    <col min="2307" max="2307" width="11.453125" style="2"/>
    <col min="2308" max="2309" width="14.81640625" style="2" bestFit="1" customWidth="1"/>
    <col min="2310" max="2313" width="11.453125" style="2"/>
    <col min="2314" max="2316" width="19.7265625" style="2" bestFit="1" customWidth="1"/>
    <col min="2317" max="2317" width="18.26953125" style="2" bestFit="1" customWidth="1"/>
    <col min="2318" max="2318" width="11.54296875" style="2" bestFit="1" customWidth="1"/>
    <col min="2319" max="2320" width="11.453125" style="2"/>
    <col min="2321" max="2322" width="14.81640625" style="2" bestFit="1" customWidth="1"/>
    <col min="2323" max="2323" width="11.453125" style="2"/>
    <col min="2324" max="2325" width="14.81640625" style="2" bestFit="1" customWidth="1"/>
    <col min="2326" max="2329" width="11.453125" style="2"/>
    <col min="2330" max="2332" width="19.7265625" style="2" bestFit="1" customWidth="1"/>
    <col min="2333" max="2333" width="18.26953125" style="2" bestFit="1" customWidth="1"/>
    <col min="2334" max="2334" width="11.54296875" style="2" bestFit="1" customWidth="1"/>
    <col min="2335" max="2336" width="11.453125" style="2"/>
    <col min="2337" max="2338" width="14.81640625" style="2" bestFit="1" customWidth="1"/>
    <col min="2339" max="2339" width="11.453125" style="2"/>
    <col min="2340" max="2341" width="14.81640625" style="2" bestFit="1" customWidth="1"/>
    <col min="2342" max="2345" width="11.453125" style="2"/>
    <col min="2346" max="2348" width="19.7265625" style="2" bestFit="1" customWidth="1"/>
    <col min="2349" max="2349" width="18.26953125" style="2" bestFit="1" customWidth="1"/>
    <col min="2350" max="2350" width="11.54296875" style="2" bestFit="1" customWidth="1"/>
    <col min="2351" max="2352" width="11.453125" style="2"/>
    <col min="2353" max="2354" width="14.81640625" style="2" bestFit="1" customWidth="1"/>
    <col min="2355" max="2355" width="11.453125" style="2"/>
    <col min="2356" max="2357" width="14.81640625" style="2" bestFit="1" customWidth="1"/>
    <col min="2358" max="2361" width="11.453125" style="2"/>
    <col min="2362" max="2364" width="19.7265625" style="2" bestFit="1" customWidth="1"/>
    <col min="2365" max="2365" width="18.26953125" style="2" bestFit="1" customWidth="1"/>
    <col min="2366" max="2366" width="11.54296875" style="2" bestFit="1" customWidth="1"/>
    <col min="2367" max="2368" width="11.453125" style="2"/>
    <col min="2369" max="2370" width="14.81640625" style="2" bestFit="1" customWidth="1"/>
    <col min="2371" max="2371" width="11.453125" style="2"/>
    <col min="2372" max="2373" width="14.81640625" style="2" bestFit="1" customWidth="1"/>
    <col min="2374" max="2377" width="11.453125" style="2"/>
    <col min="2378" max="2380" width="19.7265625" style="2" bestFit="1" customWidth="1"/>
    <col min="2381" max="2381" width="18.26953125" style="2" bestFit="1" customWidth="1"/>
    <col min="2382" max="2382" width="11.54296875" style="2" bestFit="1" customWidth="1"/>
    <col min="2383" max="2384" width="11.453125" style="2"/>
    <col min="2385" max="2386" width="14.81640625" style="2" bestFit="1" customWidth="1"/>
    <col min="2387" max="2387" width="11.453125" style="2"/>
    <col min="2388" max="2389" width="14.81640625" style="2" bestFit="1" customWidth="1"/>
    <col min="2390" max="2393" width="11.453125" style="2"/>
    <col min="2394" max="2396" width="19.7265625" style="2" bestFit="1" customWidth="1"/>
    <col min="2397" max="2397" width="18.26953125" style="2" bestFit="1" customWidth="1"/>
    <col min="2398" max="2398" width="11.54296875" style="2" bestFit="1" customWidth="1"/>
    <col min="2399" max="2400" width="11.453125" style="2"/>
    <col min="2401" max="2402" width="14.81640625" style="2" bestFit="1" customWidth="1"/>
    <col min="2403" max="2403" width="11.453125" style="2"/>
    <col min="2404" max="2405" width="14.81640625" style="2" bestFit="1" customWidth="1"/>
    <col min="2406" max="2409" width="11.453125" style="2"/>
    <col min="2410" max="2412" width="19.7265625" style="2" bestFit="1" customWidth="1"/>
    <col min="2413" max="2413" width="18.26953125" style="2" bestFit="1" customWidth="1"/>
    <col min="2414" max="2414" width="11.54296875" style="2" bestFit="1" customWidth="1"/>
    <col min="2415" max="2416" width="11.453125" style="2"/>
    <col min="2417" max="2418" width="14.81640625" style="2" bestFit="1" customWidth="1"/>
    <col min="2419" max="2419" width="11.453125" style="2"/>
    <col min="2420" max="2421" width="14.81640625" style="2" bestFit="1" customWidth="1"/>
    <col min="2422" max="2425" width="11.453125" style="2"/>
    <col min="2426" max="2428" width="19.7265625" style="2" bestFit="1" customWidth="1"/>
    <col min="2429" max="2429" width="18.26953125" style="2" bestFit="1" customWidth="1"/>
    <col min="2430" max="2430" width="11.54296875" style="2" bestFit="1" customWidth="1"/>
    <col min="2431" max="2432" width="11.453125" style="2"/>
    <col min="2433" max="2434" width="14.81640625" style="2" bestFit="1" customWidth="1"/>
    <col min="2435" max="2435" width="11.453125" style="2"/>
    <col min="2436" max="2437" width="14.81640625" style="2" bestFit="1" customWidth="1"/>
    <col min="2438" max="2441" width="11.453125" style="2"/>
    <col min="2442" max="2444" width="19.7265625" style="2" bestFit="1" customWidth="1"/>
    <col min="2445" max="2445" width="18.26953125" style="2" bestFit="1" customWidth="1"/>
    <col min="2446" max="2446" width="11.54296875" style="2" bestFit="1" customWidth="1"/>
    <col min="2447" max="2448" width="11.453125" style="2"/>
    <col min="2449" max="2450" width="14.81640625" style="2" bestFit="1" customWidth="1"/>
    <col min="2451" max="2451" width="11.453125" style="2"/>
    <col min="2452" max="2453" width="14.81640625" style="2" bestFit="1" customWidth="1"/>
    <col min="2454" max="2457" width="11.453125" style="2"/>
    <col min="2458" max="2460" width="19.7265625" style="2" bestFit="1" customWidth="1"/>
    <col min="2461" max="2461" width="18.26953125" style="2" bestFit="1" customWidth="1"/>
    <col min="2462" max="2462" width="11.54296875" style="2" bestFit="1" customWidth="1"/>
    <col min="2463" max="2464" width="11.453125" style="2"/>
    <col min="2465" max="2466" width="14.81640625" style="2" bestFit="1" customWidth="1"/>
    <col min="2467" max="2467" width="11.453125" style="2"/>
    <col min="2468" max="2469" width="14.81640625" style="2" bestFit="1" customWidth="1"/>
    <col min="2470" max="2473" width="11.453125" style="2"/>
    <col min="2474" max="2476" width="19.7265625" style="2" bestFit="1" customWidth="1"/>
    <col min="2477" max="2477" width="18.26953125" style="2" bestFit="1" customWidth="1"/>
    <col min="2478" max="2478" width="11.54296875" style="2" bestFit="1" customWidth="1"/>
    <col min="2479" max="2480" width="11.453125" style="2"/>
    <col min="2481" max="2482" width="14.81640625" style="2" bestFit="1" customWidth="1"/>
    <col min="2483" max="2483" width="11.453125" style="2"/>
    <col min="2484" max="2485" width="14.81640625" style="2" bestFit="1" customWidth="1"/>
    <col min="2486" max="2489" width="11.453125" style="2"/>
    <col min="2490" max="2492" width="19.7265625" style="2" bestFit="1" customWidth="1"/>
    <col min="2493" max="2493" width="18.26953125" style="2" bestFit="1" customWidth="1"/>
    <col min="2494" max="2494" width="11.54296875" style="2" bestFit="1" customWidth="1"/>
    <col min="2495" max="2496" width="11.453125" style="2"/>
    <col min="2497" max="2498" width="14.81640625" style="2" bestFit="1" customWidth="1"/>
    <col min="2499" max="2499" width="11.453125" style="2"/>
    <col min="2500" max="2501" width="14.81640625" style="2" bestFit="1" customWidth="1"/>
    <col min="2502" max="2505" width="11.453125" style="2"/>
    <col min="2506" max="2508" width="19.7265625" style="2" bestFit="1" customWidth="1"/>
    <col min="2509" max="2509" width="18.26953125" style="2" bestFit="1" customWidth="1"/>
    <col min="2510" max="2510" width="11.54296875" style="2" bestFit="1" customWidth="1"/>
    <col min="2511" max="2512" width="11.453125" style="2"/>
    <col min="2513" max="2514" width="14.81640625" style="2" bestFit="1" customWidth="1"/>
    <col min="2515" max="2515" width="11.453125" style="2"/>
    <col min="2516" max="2517" width="14.81640625" style="2" bestFit="1" customWidth="1"/>
    <col min="2518" max="2521" width="11.453125" style="2"/>
    <col min="2522" max="2524" width="19.7265625" style="2" bestFit="1" customWidth="1"/>
    <col min="2525" max="2525" width="18.26953125" style="2" bestFit="1" customWidth="1"/>
    <col min="2526" max="2526" width="11.54296875" style="2" bestFit="1" customWidth="1"/>
    <col min="2527" max="2528" width="11.453125" style="2"/>
    <col min="2529" max="2530" width="14.81640625" style="2" bestFit="1" customWidth="1"/>
    <col min="2531" max="2531" width="11.453125" style="2"/>
    <col min="2532" max="2533" width="14.81640625" style="2" bestFit="1" customWidth="1"/>
    <col min="2534" max="2537" width="11.453125" style="2"/>
    <col min="2538" max="2540" width="19.7265625" style="2" bestFit="1" customWidth="1"/>
    <col min="2541" max="2541" width="18.26953125" style="2" bestFit="1" customWidth="1"/>
    <col min="2542" max="2542" width="11.54296875" style="2" bestFit="1" customWidth="1"/>
    <col min="2543" max="2544" width="11.453125" style="2"/>
    <col min="2545" max="2546" width="14.81640625" style="2" bestFit="1" customWidth="1"/>
    <col min="2547" max="2547" width="11.453125" style="2"/>
    <col min="2548" max="2549" width="14.81640625" style="2" bestFit="1" customWidth="1"/>
    <col min="2550" max="2553" width="11.453125" style="2"/>
    <col min="2554" max="2556" width="19.7265625" style="2" bestFit="1" customWidth="1"/>
    <col min="2557" max="2557" width="18.26953125" style="2" bestFit="1" customWidth="1"/>
    <col min="2558" max="2558" width="11.54296875" style="2" bestFit="1" customWidth="1"/>
    <col min="2559" max="2560" width="11.453125" style="2"/>
    <col min="2561" max="2562" width="14.81640625" style="2" bestFit="1" customWidth="1"/>
    <col min="2563" max="2563" width="11.453125" style="2"/>
    <col min="2564" max="2565" width="14.81640625" style="2" bestFit="1" customWidth="1"/>
    <col min="2566" max="2569" width="11.453125" style="2"/>
    <col min="2570" max="2572" width="19.7265625" style="2" bestFit="1" customWidth="1"/>
    <col min="2573" max="2573" width="18.26953125" style="2" bestFit="1" customWidth="1"/>
    <col min="2574" max="2574" width="11.54296875" style="2" bestFit="1" customWidth="1"/>
    <col min="2575" max="2576" width="11.453125" style="2"/>
    <col min="2577" max="2578" width="14.81640625" style="2" bestFit="1" customWidth="1"/>
    <col min="2579" max="2579" width="11.453125" style="2"/>
    <col min="2580" max="2581" width="14.81640625" style="2" bestFit="1" customWidth="1"/>
    <col min="2582" max="2585" width="11.453125" style="2"/>
    <col min="2586" max="2588" width="19.7265625" style="2" bestFit="1" customWidth="1"/>
    <col min="2589" max="2589" width="18.26953125" style="2" bestFit="1" customWidth="1"/>
    <col min="2590" max="2590" width="11.54296875" style="2" bestFit="1" customWidth="1"/>
    <col min="2591" max="2592" width="11.453125" style="2"/>
    <col min="2593" max="2594" width="14.81640625" style="2" bestFit="1" customWidth="1"/>
    <col min="2595" max="2595" width="11.453125" style="2"/>
    <col min="2596" max="2597" width="14.81640625" style="2" bestFit="1" customWidth="1"/>
    <col min="2598" max="2601" width="11.453125" style="2"/>
    <col min="2602" max="2604" width="19.7265625" style="2" bestFit="1" customWidth="1"/>
    <col min="2605" max="2605" width="18.26953125" style="2" bestFit="1" customWidth="1"/>
    <col min="2606" max="2606" width="11.54296875" style="2" bestFit="1" customWidth="1"/>
    <col min="2607" max="2608" width="11.453125" style="2"/>
    <col min="2609" max="2610" width="14.81640625" style="2" bestFit="1" customWidth="1"/>
    <col min="2611" max="2611" width="11.453125" style="2"/>
    <col min="2612" max="2613" width="14.81640625" style="2" bestFit="1" customWidth="1"/>
    <col min="2614" max="2617" width="11.453125" style="2"/>
    <col min="2618" max="2620" width="19.7265625" style="2" bestFit="1" customWidth="1"/>
    <col min="2621" max="2621" width="18.26953125" style="2" bestFit="1" customWidth="1"/>
    <col min="2622" max="2622" width="11.54296875" style="2" bestFit="1" customWidth="1"/>
    <col min="2623" max="2624" width="11.453125" style="2"/>
    <col min="2625" max="2626" width="14.81640625" style="2" bestFit="1" customWidth="1"/>
    <col min="2627" max="2627" width="11.453125" style="2"/>
    <col min="2628" max="2629" width="14.81640625" style="2" bestFit="1" customWidth="1"/>
    <col min="2630" max="2633" width="11.453125" style="2"/>
    <col min="2634" max="2636" width="19.7265625" style="2" bestFit="1" customWidth="1"/>
    <col min="2637" max="2637" width="18.26953125" style="2" bestFit="1" customWidth="1"/>
    <col min="2638" max="2638" width="11.54296875" style="2" bestFit="1" customWidth="1"/>
    <col min="2639" max="2640" width="11.453125" style="2"/>
    <col min="2641" max="2642" width="14.81640625" style="2" bestFit="1" customWidth="1"/>
    <col min="2643" max="2643" width="11.453125" style="2"/>
    <col min="2644" max="2645" width="14.81640625" style="2" bestFit="1" customWidth="1"/>
    <col min="2646" max="2649" width="11.453125" style="2"/>
    <col min="2650" max="2652" width="19.7265625" style="2" bestFit="1" customWidth="1"/>
    <col min="2653" max="2653" width="18.26953125" style="2" bestFit="1" customWidth="1"/>
    <col min="2654" max="2654" width="11.54296875" style="2" bestFit="1" customWidth="1"/>
    <col min="2655" max="2656" width="11.453125" style="2"/>
    <col min="2657" max="2658" width="14.81640625" style="2" bestFit="1" customWidth="1"/>
    <col min="2659" max="2659" width="11.453125" style="2"/>
    <col min="2660" max="2661" width="14.81640625" style="2" bestFit="1" customWidth="1"/>
    <col min="2662" max="2665" width="11.453125" style="2"/>
    <col min="2666" max="2668" width="19.7265625" style="2" bestFit="1" customWidth="1"/>
    <col min="2669" max="2669" width="18.26953125" style="2" bestFit="1" customWidth="1"/>
    <col min="2670" max="2670" width="11.54296875" style="2" bestFit="1" customWidth="1"/>
    <col min="2671" max="2672" width="11.453125" style="2"/>
    <col min="2673" max="2674" width="14.81640625" style="2" bestFit="1" customWidth="1"/>
    <col min="2675" max="2675" width="11.453125" style="2"/>
    <col min="2676" max="2677" width="14.81640625" style="2" bestFit="1" customWidth="1"/>
    <col min="2678" max="2681" width="11.453125" style="2"/>
    <col min="2682" max="2684" width="19.7265625" style="2" bestFit="1" customWidth="1"/>
    <col min="2685" max="2685" width="18.26953125" style="2" bestFit="1" customWidth="1"/>
    <col min="2686" max="2686" width="11.54296875" style="2" bestFit="1" customWidth="1"/>
    <col min="2687" max="2688" width="11.453125" style="2"/>
    <col min="2689" max="2690" width="14.81640625" style="2" bestFit="1" customWidth="1"/>
    <col min="2691" max="2691" width="11.453125" style="2"/>
    <col min="2692" max="2693" width="14.81640625" style="2" bestFit="1" customWidth="1"/>
    <col min="2694" max="2697" width="11.453125" style="2"/>
    <col min="2698" max="2700" width="19.7265625" style="2" bestFit="1" customWidth="1"/>
    <col min="2701" max="2701" width="18.26953125" style="2" bestFit="1" customWidth="1"/>
    <col min="2702" max="2702" width="11.54296875" style="2" bestFit="1" customWidth="1"/>
    <col min="2703" max="2704" width="11.453125" style="2"/>
    <col min="2705" max="2706" width="14.81640625" style="2" bestFit="1" customWidth="1"/>
    <col min="2707" max="2707" width="11.453125" style="2"/>
    <col min="2708" max="2709" width="14.81640625" style="2" bestFit="1" customWidth="1"/>
    <col min="2710" max="2713" width="11.453125" style="2"/>
    <col min="2714" max="2716" width="19.7265625" style="2" bestFit="1" customWidth="1"/>
    <col min="2717" max="2717" width="18.26953125" style="2" bestFit="1" customWidth="1"/>
    <col min="2718" max="2718" width="11.54296875" style="2" bestFit="1" customWidth="1"/>
    <col min="2719" max="2720" width="11.453125" style="2"/>
    <col min="2721" max="2722" width="14.81640625" style="2" bestFit="1" customWidth="1"/>
    <col min="2723" max="2723" width="11.453125" style="2"/>
    <col min="2724" max="2725" width="14.81640625" style="2" bestFit="1" customWidth="1"/>
    <col min="2726" max="2729" width="11.453125" style="2"/>
    <col min="2730" max="2732" width="19.7265625" style="2" bestFit="1" customWidth="1"/>
    <col min="2733" max="2733" width="18.26953125" style="2" bestFit="1" customWidth="1"/>
    <col min="2734" max="2734" width="11.54296875" style="2" bestFit="1" customWidth="1"/>
    <col min="2735" max="2736" width="11.453125" style="2"/>
    <col min="2737" max="2738" width="14.81640625" style="2" bestFit="1" customWidth="1"/>
    <col min="2739" max="2739" width="11.453125" style="2"/>
    <col min="2740" max="2741" width="14.81640625" style="2" bestFit="1" customWidth="1"/>
    <col min="2742" max="2745" width="11.453125" style="2"/>
    <col min="2746" max="2748" width="19.7265625" style="2" bestFit="1" customWidth="1"/>
    <col min="2749" max="2749" width="18.26953125" style="2" bestFit="1" customWidth="1"/>
    <col min="2750" max="2750" width="11.54296875" style="2" bestFit="1" customWidth="1"/>
    <col min="2751" max="2752" width="11.453125" style="2"/>
    <col min="2753" max="2754" width="14.81640625" style="2" bestFit="1" customWidth="1"/>
    <col min="2755" max="2755" width="11.453125" style="2"/>
    <col min="2756" max="2757" width="14.81640625" style="2" bestFit="1" customWidth="1"/>
    <col min="2758" max="2761" width="11.453125" style="2"/>
    <col min="2762" max="2764" width="19.7265625" style="2" bestFit="1" customWidth="1"/>
    <col min="2765" max="2765" width="18.26953125" style="2" bestFit="1" customWidth="1"/>
    <col min="2766" max="2766" width="11.54296875" style="2" bestFit="1" customWidth="1"/>
    <col min="2767" max="2768" width="11.453125" style="2"/>
    <col min="2769" max="2770" width="14.81640625" style="2" bestFit="1" customWidth="1"/>
    <col min="2771" max="2771" width="11.453125" style="2"/>
    <col min="2772" max="2773" width="14.81640625" style="2" bestFit="1" customWidth="1"/>
    <col min="2774" max="2777" width="11.453125" style="2"/>
    <col min="2778" max="2780" width="19.7265625" style="2" bestFit="1" customWidth="1"/>
    <col min="2781" max="2781" width="18.26953125" style="2" bestFit="1" customWidth="1"/>
    <col min="2782" max="2782" width="11.54296875" style="2" bestFit="1" customWidth="1"/>
    <col min="2783" max="2784" width="11.453125" style="2"/>
    <col min="2785" max="2786" width="14.81640625" style="2" bestFit="1" customWidth="1"/>
    <col min="2787" max="2787" width="11.453125" style="2"/>
    <col min="2788" max="2789" width="14.81640625" style="2" bestFit="1" customWidth="1"/>
    <col min="2790" max="2793" width="11.453125" style="2"/>
    <col min="2794" max="2796" width="19.7265625" style="2" bestFit="1" customWidth="1"/>
    <col min="2797" max="2797" width="18.26953125" style="2" bestFit="1" customWidth="1"/>
    <col min="2798" max="2798" width="11.54296875" style="2" bestFit="1" customWidth="1"/>
    <col min="2799" max="2800" width="11.453125" style="2"/>
    <col min="2801" max="2802" width="14.81640625" style="2" bestFit="1" customWidth="1"/>
    <col min="2803" max="2803" width="11.453125" style="2"/>
    <col min="2804" max="2805" width="14.81640625" style="2" bestFit="1" customWidth="1"/>
    <col min="2806" max="2809" width="11.453125" style="2"/>
    <col min="2810" max="2812" width="19.7265625" style="2" bestFit="1" customWidth="1"/>
    <col min="2813" max="2813" width="18.26953125" style="2" bestFit="1" customWidth="1"/>
    <col min="2814" max="2814" width="11.54296875" style="2" bestFit="1" customWidth="1"/>
    <col min="2815" max="2816" width="11.453125" style="2"/>
    <col min="2817" max="2818" width="14.81640625" style="2" bestFit="1" customWidth="1"/>
    <col min="2819" max="2819" width="11.453125" style="2"/>
    <col min="2820" max="2821" width="14.81640625" style="2" bestFit="1" customWidth="1"/>
    <col min="2822" max="2825" width="11.453125" style="2"/>
    <col min="2826" max="2828" width="19.7265625" style="2" bestFit="1" customWidth="1"/>
    <col min="2829" max="2829" width="18.26953125" style="2" bestFit="1" customWidth="1"/>
    <col min="2830" max="2830" width="11.54296875" style="2" bestFit="1" customWidth="1"/>
    <col min="2831" max="2832" width="11.453125" style="2"/>
    <col min="2833" max="2834" width="14.81640625" style="2" bestFit="1" customWidth="1"/>
    <col min="2835" max="2835" width="11.453125" style="2"/>
    <col min="2836" max="2837" width="14.81640625" style="2" bestFit="1" customWidth="1"/>
    <col min="2838" max="2841" width="11.453125" style="2"/>
    <col min="2842" max="2844" width="19.7265625" style="2" bestFit="1" customWidth="1"/>
    <col min="2845" max="2845" width="18.26953125" style="2" bestFit="1" customWidth="1"/>
    <col min="2846" max="2846" width="11.54296875" style="2" bestFit="1" customWidth="1"/>
    <col min="2847" max="2848" width="11.453125" style="2"/>
    <col min="2849" max="2850" width="14.81640625" style="2" bestFit="1" customWidth="1"/>
    <col min="2851" max="2851" width="11.453125" style="2"/>
    <col min="2852" max="2853" width="14.81640625" style="2" bestFit="1" customWidth="1"/>
    <col min="2854" max="2857" width="11.453125" style="2"/>
    <col min="2858" max="2860" width="19.7265625" style="2" bestFit="1" customWidth="1"/>
    <col min="2861" max="2861" width="18.26953125" style="2" bestFit="1" customWidth="1"/>
    <col min="2862" max="2862" width="11.54296875" style="2" bestFit="1" customWidth="1"/>
    <col min="2863" max="2864" width="11.453125" style="2"/>
    <col min="2865" max="2866" width="14.81640625" style="2" bestFit="1" customWidth="1"/>
    <col min="2867" max="2867" width="11.453125" style="2"/>
    <col min="2868" max="2869" width="14.81640625" style="2" bestFit="1" customWidth="1"/>
    <col min="2870" max="2873" width="11.453125" style="2"/>
    <col min="2874" max="2876" width="19.7265625" style="2" bestFit="1" customWidth="1"/>
    <col min="2877" max="2877" width="18.26953125" style="2" bestFit="1" customWidth="1"/>
    <col min="2878" max="2878" width="11.54296875" style="2" bestFit="1" customWidth="1"/>
    <col min="2879" max="2880" width="11.453125" style="2"/>
    <col min="2881" max="2882" width="14.81640625" style="2" bestFit="1" customWidth="1"/>
    <col min="2883" max="2883" width="11.453125" style="2"/>
    <col min="2884" max="2885" width="14.81640625" style="2" bestFit="1" customWidth="1"/>
    <col min="2886" max="2889" width="11.453125" style="2"/>
    <col min="2890" max="2892" width="19.7265625" style="2" bestFit="1" customWidth="1"/>
    <col min="2893" max="2893" width="18.26953125" style="2" bestFit="1" customWidth="1"/>
    <col min="2894" max="2894" width="11.54296875" style="2" bestFit="1" customWidth="1"/>
    <col min="2895" max="2896" width="11.453125" style="2"/>
    <col min="2897" max="2898" width="14.81640625" style="2" bestFit="1" customWidth="1"/>
    <col min="2899" max="2899" width="11.453125" style="2"/>
    <col min="2900" max="2901" width="14.81640625" style="2" bestFit="1" customWidth="1"/>
    <col min="2902" max="2905" width="11.453125" style="2"/>
    <col min="2906" max="2908" width="19.7265625" style="2" bestFit="1" customWidth="1"/>
    <col min="2909" max="2909" width="18.26953125" style="2" bestFit="1" customWidth="1"/>
    <col min="2910" max="2910" width="11.54296875" style="2" bestFit="1" customWidth="1"/>
    <col min="2911" max="2912" width="11.453125" style="2"/>
    <col min="2913" max="2914" width="14.81640625" style="2" bestFit="1" customWidth="1"/>
    <col min="2915" max="2915" width="11.453125" style="2"/>
    <col min="2916" max="2917" width="14.81640625" style="2" bestFit="1" customWidth="1"/>
    <col min="2918" max="2921" width="11.453125" style="2"/>
    <col min="2922" max="2924" width="19.7265625" style="2" bestFit="1" customWidth="1"/>
    <col min="2925" max="2925" width="18.26953125" style="2" bestFit="1" customWidth="1"/>
    <col min="2926" max="2926" width="11.54296875" style="2" bestFit="1" customWidth="1"/>
    <col min="2927" max="2928" width="11.453125" style="2"/>
    <col min="2929" max="2930" width="14.81640625" style="2" bestFit="1" customWidth="1"/>
    <col min="2931" max="2931" width="11.453125" style="2"/>
    <col min="2932" max="2933" width="14.81640625" style="2" bestFit="1" customWidth="1"/>
    <col min="2934" max="2937" width="11.453125" style="2"/>
    <col min="2938" max="2940" width="19.7265625" style="2" bestFit="1" customWidth="1"/>
    <col min="2941" max="2941" width="18.26953125" style="2" bestFit="1" customWidth="1"/>
    <col min="2942" max="2942" width="11.54296875" style="2" bestFit="1" customWidth="1"/>
    <col min="2943" max="2944" width="11.453125" style="2"/>
    <col min="2945" max="2946" width="14.81640625" style="2" bestFit="1" customWidth="1"/>
    <col min="2947" max="2947" width="11.453125" style="2"/>
    <col min="2948" max="2949" width="14.81640625" style="2" bestFit="1" customWidth="1"/>
    <col min="2950" max="2953" width="11.453125" style="2"/>
    <col min="2954" max="2956" width="19.7265625" style="2" bestFit="1" customWidth="1"/>
    <col min="2957" max="2957" width="18.26953125" style="2" bestFit="1" customWidth="1"/>
    <col min="2958" max="2958" width="11.54296875" style="2" bestFit="1" customWidth="1"/>
    <col min="2959" max="2960" width="11.453125" style="2"/>
    <col min="2961" max="2962" width="14.81640625" style="2" bestFit="1" customWidth="1"/>
    <col min="2963" max="2963" width="11.453125" style="2"/>
    <col min="2964" max="2965" width="14.81640625" style="2" bestFit="1" customWidth="1"/>
    <col min="2966" max="2969" width="11.453125" style="2"/>
    <col min="2970" max="2972" width="19.7265625" style="2" bestFit="1" customWidth="1"/>
    <col min="2973" max="2973" width="18.26953125" style="2" bestFit="1" customWidth="1"/>
    <col min="2974" max="2974" width="11.54296875" style="2" bestFit="1" customWidth="1"/>
    <col min="2975" max="2976" width="11.453125" style="2"/>
    <col min="2977" max="2978" width="14.81640625" style="2" bestFit="1" customWidth="1"/>
    <col min="2979" max="2979" width="11.453125" style="2"/>
    <col min="2980" max="2981" width="14.81640625" style="2" bestFit="1" customWidth="1"/>
    <col min="2982" max="2985" width="11.453125" style="2"/>
    <col min="2986" max="2988" width="19.7265625" style="2" bestFit="1" customWidth="1"/>
    <col min="2989" max="2989" width="18.26953125" style="2" bestFit="1" customWidth="1"/>
    <col min="2990" max="2990" width="11.54296875" style="2" bestFit="1" customWidth="1"/>
    <col min="2991" max="2992" width="11.453125" style="2"/>
    <col min="2993" max="2994" width="14.81640625" style="2" bestFit="1" customWidth="1"/>
    <col min="2995" max="2995" width="11.453125" style="2"/>
    <col min="2996" max="2997" width="14.81640625" style="2" bestFit="1" customWidth="1"/>
    <col min="2998" max="3001" width="11.453125" style="2"/>
    <col min="3002" max="3004" width="19.7265625" style="2" bestFit="1" customWidth="1"/>
    <col min="3005" max="3005" width="18.26953125" style="2" bestFit="1" customWidth="1"/>
    <col min="3006" max="3006" width="11.54296875" style="2" bestFit="1" customWidth="1"/>
    <col min="3007" max="3008" width="11.453125" style="2"/>
    <col min="3009" max="3010" width="14.81640625" style="2" bestFit="1" customWidth="1"/>
    <col min="3011" max="3011" width="11.453125" style="2"/>
    <col min="3012" max="3013" width="14.81640625" style="2" bestFit="1" customWidth="1"/>
    <col min="3014" max="3017" width="11.453125" style="2"/>
    <col min="3018" max="3020" width="19.7265625" style="2" bestFit="1" customWidth="1"/>
    <col min="3021" max="3021" width="18.26953125" style="2" bestFit="1" customWidth="1"/>
    <col min="3022" max="3022" width="11.54296875" style="2" bestFit="1" customWidth="1"/>
    <col min="3023" max="3024" width="11.453125" style="2"/>
    <col min="3025" max="3026" width="14.81640625" style="2" bestFit="1" customWidth="1"/>
    <col min="3027" max="3027" width="11.453125" style="2"/>
    <col min="3028" max="3029" width="14.81640625" style="2" bestFit="1" customWidth="1"/>
    <col min="3030" max="3033" width="11.453125" style="2"/>
    <col min="3034" max="3036" width="19.7265625" style="2" bestFit="1" customWidth="1"/>
    <col min="3037" max="3037" width="18.26953125" style="2" bestFit="1" customWidth="1"/>
    <col min="3038" max="3038" width="11.54296875" style="2" bestFit="1" customWidth="1"/>
    <col min="3039" max="3040" width="11.453125" style="2"/>
    <col min="3041" max="3042" width="14.81640625" style="2" bestFit="1" customWidth="1"/>
    <col min="3043" max="3043" width="11.453125" style="2"/>
    <col min="3044" max="3045" width="14.81640625" style="2" bestFit="1" customWidth="1"/>
    <col min="3046" max="3049" width="11.453125" style="2"/>
    <col min="3050" max="3052" width="19.7265625" style="2" bestFit="1" customWidth="1"/>
    <col min="3053" max="3053" width="18.26953125" style="2" bestFit="1" customWidth="1"/>
    <col min="3054" max="3054" width="11.54296875" style="2" bestFit="1" customWidth="1"/>
    <col min="3055" max="3056" width="11.453125" style="2"/>
    <col min="3057" max="3058" width="14.81640625" style="2" bestFit="1" customWidth="1"/>
    <col min="3059" max="3059" width="11.453125" style="2"/>
    <col min="3060" max="3061" width="14.81640625" style="2" bestFit="1" customWidth="1"/>
    <col min="3062" max="3065" width="11.453125" style="2"/>
    <col min="3066" max="3068" width="19.7265625" style="2" bestFit="1" customWidth="1"/>
    <col min="3069" max="3069" width="18.26953125" style="2" bestFit="1" customWidth="1"/>
    <col min="3070" max="3070" width="11.54296875" style="2" bestFit="1" customWidth="1"/>
    <col min="3071" max="3072" width="11.453125" style="2"/>
    <col min="3073" max="3074" width="14.81640625" style="2" bestFit="1" customWidth="1"/>
    <col min="3075" max="3075" width="11.453125" style="2"/>
    <col min="3076" max="3077" width="14.81640625" style="2" bestFit="1" customWidth="1"/>
    <col min="3078" max="3081" width="11.453125" style="2"/>
    <col min="3082" max="3084" width="19.7265625" style="2" bestFit="1" customWidth="1"/>
    <col min="3085" max="3085" width="18.26953125" style="2" bestFit="1" customWidth="1"/>
    <col min="3086" max="3086" width="11.54296875" style="2" bestFit="1" customWidth="1"/>
    <col min="3087" max="3088" width="11.453125" style="2"/>
    <col min="3089" max="3090" width="14.81640625" style="2" bestFit="1" customWidth="1"/>
    <col min="3091" max="3091" width="11.453125" style="2"/>
    <col min="3092" max="3093" width="14.81640625" style="2" bestFit="1" customWidth="1"/>
    <col min="3094" max="3097" width="11.453125" style="2"/>
    <col min="3098" max="3100" width="19.7265625" style="2" bestFit="1" customWidth="1"/>
    <col min="3101" max="3101" width="18.26953125" style="2" bestFit="1" customWidth="1"/>
    <col min="3102" max="3102" width="11.54296875" style="2" bestFit="1" customWidth="1"/>
    <col min="3103" max="3104" width="11.453125" style="2"/>
    <col min="3105" max="3106" width="14.81640625" style="2" bestFit="1" customWidth="1"/>
    <col min="3107" max="3107" width="11.453125" style="2"/>
    <col min="3108" max="3109" width="14.81640625" style="2" bestFit="1" customWidth="1"/>
    <col min="3110" max="3113" width="11.453125" style="2"/>
    <col min="3114" max="3116" width="19.7265625" style="2" bestFit="1" customWidth="1"/>
    <col min="3117" max="3117" width="18.26953125" style="2" bestFit="1" customWidth="1"/>
    <col min="3118" max="3118" width="11.54296875" style="2" bestFit="1" customWidth="1"/>
    <col min="3119" max="3120" width="11.453125" style="2"/>
    <col min="3121" max="3122" width="14.81640625" style="2" bestFit="1" customWidth="1"/>
    <col min="3123" max="3123" width="11.453125" style="2"/>
    <col min="3124" max="3125" width="14.81640625" style="2" bestFit="1" customWidth="1"/>
    <col min="3126" max="3129" width="11.453125" style="2"/>
    <col min="3130" max="3132" width="19.7265625" style="2" bestFit="1" customWidth="1"/>
    <col min="3133" max="3133" width="18.26953125" style="2" bestFit="1" customWidth="1"/>
    <col min="3134" max="3134" width="11.54296875" style="2" bestFit="1" customWidth="1"/>
    <col min="3135" max="3136" width="11.453125" style="2"/>
    <col min="3137" max="3138" width="14.81640625" style="2" bestFit="1" customWidth="1"/>
    <col min="3139" max="3139" width="11.453125" style="2"/>
    <col min="3140" max="3141" width="14.81640625" style="2" bestFit="1" customWidth="1"/>
    <col min="3142" max="3145" width="11.453125" style="2"/>
    <col min="3146" max="3148" width="19.7265625" style="2" bestFit="1" customWidth="1"/>
    <col min="3149" max="3149" width="18.26953125" style="2" bestFit="1" customWidth="1"/>
    <col min="3150" max="3150" width="11.54296875" style="2" bestFit="1" customWidth="1"/>
    <col min="3151" max="3152" width="11.453125" style="2"/>
    <col min="3153" max="3154" width="14.81640625" style="2" bestFit="1" customWidth="1"/>
    <col min="3155" max="3155" width="11.453125" style="2"/>
    <col min="3156" max="3157" width="14.81640625" style="2" bestFit="1" customWidth="1"/>
    <col min="3158" max="3161" width="11.453125" style="2"/>
    <col min="3162" max="3164" width="19.7265625" style="2" bestFit="1" customWidth="1"/>
    <col min="3165" max="3165" width="18.26953125" style="2" bestFit="1" customWidth="1"/>
    <col min="3166" max="3166" width="11.54296875" style="2" bestFit="1" customWidth="1"/>
    <col min="3167" max="3168" width="11.453125" style="2"/>
    <col min="3169" max="3170" width="14.81640625" style="2" bestFit="1" customWidth="1"/>
    <col min="3171" max="3171" width="11.453125" style="2"/>
    <col min="3172" max="3173" width="14.81640625" style="2" bestFit="1" customWidth="1"/>
    <col min="3174" max="3177" width="11.453125" style="2"/>
    <col min="3178" max="3180" width="19.7265625" style="2" bestFit="1" customWidth="1"/>
    <col min="3181" max="3181" width="18.26953125" style="2" bestFit="1" customWidth="1"/>
    <col min="3182" max="3182" width="11.54296875" style="2" bestFit="1" customWidth="1"/>
    <col min="3183" max="3184" width="11.453125" style="2"/>
    <col min="3185" max="3186" width="14.81640625" style="2" bestFit="1" customWidth="1"/>
    <col min="3187" max="3187" width="11.453125" style="2"/>
    <col min="3188" max="3189" width="14.81640625" style="2" bestFit="1" customWidth="1"/>
    <col min="3190" max="3193" width="11.453125" style="2"/>
    <col min="3194" max="3196" width="19.7265625" style="2" bestFit="1" customWidth="1"/>
    <col min="3197" max="3197" width="18.26953125" style="2" bestFit="1" customWidth="1"/>
    <col min="3198" max="3198" width="11.54296875" style="2" bestFit="1" customWidth="1"/>
    <col min="3199" max="3200" width="11.453125" style="2"/>
    <col min="3201" max="3202" width="14.81640625" style="2" bestFit="1" customWidth="1"/>
    <col min="3203" max="3203" width="11.453125" style="2"/>
    <col min="3204" max="3205" width="14.81640625" style="2" bestFit="1" customWidth="1"/>
    <col min="3206" max="3209" width="11.453125" style="2"/>
    <col min="3210" max="3212" width="19.7265625" style="2" bestFit="1" customWidth="1"/>
    <col min="3213" max="3213" width="18.26953125" style="2" bestFit="1" customWidth="1"/>
    <col min="3214" max="3214" width="11.54296875" style="2" bestFit="1" customWidth="1"/>
    <col min="3215" max="3216" width="11.453125" style="2"/>
    <col min="3217" max="3218" width="14.81640625" style="2" bestFit="1" customWidth="1"/>
    <col min="3219" max="3219" width="11.453125" style="2"/>
    <col min="3220" max="3221" width="14.81640625" style="2" bestFit="1" customWidth="1"/>
    <col min="3222" max="3225" width="11.453125" style="2"/>
    <col min="3226" max="3228" width="19.7265625" style="2" bestFit="1" customWidth="1"/>
    <col min="3229" max="3229" width="18.26953125" style="2" bestFit="1" customWidth="1"/>
    <col min="3230" max="3230" width="11.54296875" style="2" bestFit="1" customWidth="1"/>
    <col min="3231" max="3232" width="11.453125" style="2"/>
    <col min="3233" max="3234" width="14.81640625" style="2" bestFit="1" customWidth="1"/>
    <col min="3235" max="3235" width="11.453125" style="2"/>
    <col min="3236" max="3237" width="14.81640625" style="2" bestFit="1" customWidth="1"/>
    <col min="3238" max="3241" width="11.453125" style="2"/>
    <col min="3242" max="3244" width="19.7265625" style="2" bestFit="1" customWidth="1"/>
    <col min="3245" max="3245" width="18.26953125" style="2" bestFit="1" customWidth="1"/>
    <col min="3246" max="3246" width="11.54296875" style="2" bestFit="1" customWidth="1"/>
    <col min="3247" max="3248" width="11.453125" style="2"/>
    <col min="3249" max="3250" width="14.81640625" style="2" bestFit="1" customWidth="1"/>
    <col min="3251" max="3251" width="11.453125" style="2"/>
    <col min="3252" max="3253" width="14.81640625" style="2" bestFit="1" customWidth="1"/>
    <col min="3254" max="3257" width="11.453125" style="2"/>
    <col min="3258" max="3260" width="19.7265625" style="2" bestFit="1" customWidth="1"/>
    <col min="3261" max="3261" width="18.26953125" style="2" bestFit="1" customWidth="1"/>
    <col min="3262" max="3262" width="11.54296875" style="2" bestFit="1" customWidth="1"/>
    <col min="3263" max="3264" width="11.453125" style="2"/>
    <col min="3265" max="3266" width="14.81640625" style="2" bestFit="1" customWidth="1"/>
    <col min="3267" max="3267" width="11.453125" style="2"/>
    <col min="3268" max="3269" width="14.81640625" style="2" bestFit="1" customWidth="1"/>
    <col min="3270" max="3273" width="11.453125" style="2"/>
    <col min="3274" max="3276" width="19.7265625" style="2" bestFit="1" customWidth="1"/>
    <col min="3277" max="3277" width="18.26953125" style="2" bestFit="1" customWidth="1"/>
    <col min="3278" max="3278" width="11.54296875" style="2" bestFit="1" customWidth="1"/>
    <col min="3279" max="3280" width="11.453125" style="2"/>
    <col min="3281" max="3282" width="14.81640625" style="2" bestFit="1" customWidth="1"/>
    <col min="3283" max="3283" width="11.453125" style="2"/>
    <col min="3284" max="3285" width="14.81640625" style="2" bestFit="1" customWidth="1"/>
    <col min="3286" max="3289" width="11.453125" style="2"/>
    <col min="3290" max="3292" width="19.7265625" style="2" bestFit="1" customWidth="1"/>
    <col min="3293" max="3293" width="18.26953125" style="2" bestFit="1" customWidth="1"/>
    <col min="3294" max="3294" width="11.54296875" style="2" bestFit="1" customWidth="1"/>
    <col min="3295" max="3296" width="11.453125" style="2"/>
    <col min="3297" max="3298" width="14.81640625" style="2" bestFit="1" customWidth="1"/>
    <col min="3299" max="3299" width="11.453125" style="2"/>
    <col min="3300" max="3301" width="14.81640625" style="2" bestFit="1" customWidth="1"/>
    <col min="3302" max="3305" width="11.453125" style="2"/>
    <col min="3306" max="3308" width="19.7265625" style="2" bestFit="1" customWidth="1"/>
    <col min="3309" max="3309" width="18.26953125" style="2" bestFit="1" customWidth="1"/>
    <col min="3310" max="3310" width="11.54296875" style="2" bestFit="1" customWidth="1"/>
    <col min="3311" max="3312" width="11.453125" style="2"/>
    <col min="3313" max="3314" width="14.81640625" style="2" bestFit="1" customWidth="1"/>
    <col min="3315" max="3315" width="11.453125" style="2"/>
    <col min="3316" max="3317" width="14.81640625" style="2" bestFit="1" customWidth="1"/>
    <col min="3318" max="3321" width="11.453125" style="2"/>
    <col min="3322" max="3324" width="19.7265625" style="2" bestFit="1" customWidth="1"/>
    <col min="3325" max="3325" width="18.26953125" style="2" bestFit="1" customWidth="1"/>
    <col min="3326" max="3326" width="11.54296875" style="2" bestFit="1" customWidth="1"/>
    <col min="3327" max="3328" width="11.453125" style="2"/>
    <col min="3329" max="3330" width="14.81640625" style="2" bestFit="1" customWidth="1"/>
    <col min="3331" max="3331" width="11.453125" style="2"/>
    <col min="3332" max="3333" width="14.81640625" style="2" bestFit="1" customWidth="1"/>
    <col min="3334" max="3337" width="11.453125" style="2"/>
    <col min="3338" max="3340" width="19.7265625" style="2" bestFit="1" customWidth="1"/>
    <col min="3341" max="3341" width="18.26953125" style="2" bestFit="1" customWidth="1"/>
    <col min="3342" max="3342" width="11.54296875" style="2" bestFit="1" customWidth="1"/>
    <col min="3343" max="3344" width="11.453125" style="2"/>
    <col min="3345" max="3346" width="14.81640625" style="2" bestFit="1" customWidth="1"/>
    <col min="3347" max="3347" width="11.453125" style="2"/>
    <col min="3348" max="3349" width="14.81640625" style="2" bestFit="1" customWidth="1"/>
    <col min="3350" max="3353" width="11.453125" style="2"/>
    <col min="3354" max="3356" width="19.7265625" style="2" bestFit="1" customWidth="1"/>
    <col min="3357" max="3357" width="18.26953125" style="2" bestFit="1" customWidth="1"/>
    <col min="3358" max="3358" width="11.54296875" style="2" bestFit="1" customWidth="1"/>
    <col min="3359" max="3360" width="11.453125" style="2"/>
    <col min="3361" max="3362" width="14.81640625" style="2" bestFit="1" customWidth="1"/>
    <col min="3363" max="3363" width="11.453125" style="2"/>
    <col min="3364" max="3365" width="14.81640625" style="2" bestFit="1" customWidth="1"/>
    <col min="3366" max="3369" width="11.453125" style="2"/>
    <col min="3370" max="3372" width="19.7265625" style="2" bestFit="1" customWidth="1"/>
    <col min="3373" max="3373" width="18.26953125" style="2" bestFit="1" customWidth="1"/>
    <col min="3374" max="3374" width="11.54296875" style="2" bestFit="1" customWidth="1"/>
    <col min="3375" max="3376" width="11.453125" style="2"/>
    <col min="3377" max="3378" width="14.81640625" style="2" bestFit="1" customWidth="1"/>
    <col min="3379" max="3379" width="11.453125" style="2"/>
    <col min="3380" max="3381" width="14.81640625" style="2" bestFit="1" customWidth="1"/>
    <col min="3382" max="3385" width="11.453125" style="2"/>
    <col min="3386" max="3388" width="19.7265625" style="2" bestFit="1" customWidth="1"/>
    <col min="3389" max="3389" width="18.26953125" style="2" bestFit="1" customWidth="1"/>
    <col min="3390" max="3390" width="11.54296875" style="2" bestFit="1" customWidth="1"/>
    <col min="3391" max="3392" width="11.453125" style="2"/>
    <col min="3393" max="3394" width="14.81640625" style="2" bestFit="1" customWidth="1"/>
    <col min="3395" max="3395" width="11.453125" style="2"/>
    <col min="3396" max="3397" width="14.81640625" style="2" bestFit="1" customWidth="1"/>
    <col min="3398" max="3401" width="11.453125" style="2"/>
    <col min="3402" max="3404" width="19.7265625" style="2" bestFit="1" customWidth="1"/>
    <col min="3405" max="3405" width="18.26953125" style="2" bestFit="1" customWidth="1"/>
    <col min="3406" max="3406" width="11.54296875" style="2" bestFit="1" customWidth="1"/>
    <col min="3407" max="3408" width="11.453125" style="2"/>
    <col min="3409" max="3410" width="14.81640625" style="2" bestFit="1" customWidth="1"/>
    <col min="3411" max="3411" width="11.453125" style="2"/>
    <col min="3412" max="3413" width="14.81640625" style="2" bestFit="1" customWidth="1"/>
    <col min="3414" max="3417" width="11.453125" style="2"/>
    <col min="3418" max="3420" width="19.7265625" style="2" bestFit="1" customWidth="1"/>
    <col min="3421" max="3421" width="18.26953125" style="2" bestFit="1" customWidth="1"/>
    <col min="3422" max="3422" width="11.54296875" style="2" bestFit="1" customWidth="1"/>
    <col min="3423" max="3424" width="11.453125" style="2"/>
    <col min="3425" max="3426" width="14.81640625" style="2" bestFit="1" customWidth="1"/>
    <col min="3427" max="3427" width="11.453125" style="2"/>
    <col min="3428" max="3429" width="14.81640625" style="2" bestFit="1" customWidth="1"/>
    <col min="3430" max="3433" width="11.453125" style="2"/>
    <col min="3434" max="3436" width="19.7265625" style="2" bestFit="1" customWidth="1"/>
    <col min="3437" max="3437" width="18.26953125" style="2" bestFit="1" customWidth="1"/>
    <col min="3438" max="3438" width="11.54296875" style="2" bestFit="1" customWidth="1"/>
    <col min="3439" max="3440" width="11.453125" style="2"/>
    <col min="3441" max="3442" width="14.81640625" style="2" bestFit="1" customWidth="1"/>
    <col min="3443" max="3443" width="11.453125" style="2"/>
    <col min="3444" max="3445" width="14.81640625" style="2" bestFit="1" customWidth="1"/>
    <col min="3446" max="3449" width="11.453125" style="2"/>
    <col min="3450" max="3452" width="19.7265625" style="2" bestFit="1" customWidth="1"/>
    <col min="3453" max="3453" width="18.26953125" style="2" bestFit="1" customWidth="1"/>
    <col min="3454" max="3454" width="11.54296875" style="2" bestFit="1" customWidth="1"/>
    <col min="3455" max="3456" width="11.453125" style="2"/>
    <col min="3457" max="3458" width="14.81640625" style="2" bestFit="1" customWidth="1"/>
    <col min="3459" max="3459" width="11.453125" style="2"/>
    <col min="3460" max="3461" width="14.81640625" style="2" bestFit="1" customWidth="1"/>
    <col min="3462" max="3465" width="11.453125" style="2"/>
    <col min="3466" max="3468" width="19.7265625" style="2" bestFit="1" customWidth="1"/>
    <col min="3469" max="3469" width="18.26953125" style="2" bestFit="1" customWidth="1"/>
    <col min="3470" max="3470" width="11.54296875" style="2" bestFit="1" customWidth="1"/>
    <col min="3471" max="3472" width="11.453125" style="2"/>
    <col min="3473" max="3474" width="14.81640625" style="2" bestFit="1" customWidth="1"/>
    <col min="3475" max="3475" width="11.453125" style="2"/>
    <col min="3476" max="3477" width="14.81640625" style="2" bestFit="1" customWidth="1"/>
    <col min="3478" max="3481" width="11.453125" style="2"/>
    <col min="3482" max="3484" width="19.7265625" style="2" bestFit="1" customWidth="1"/>
    <col min="3485" max="3485" width="18.26953125" style="2" bestFit="1" customWidth="1"/>
    <col min="3486" max="3486" width="11.54296875" style="2" bestFit="1" customWidth="1"/>
    <col min="3487" max="3488" width="11.453125" style="2"/>
    <col min="3489" max="3490" width="14.81640625" style="2" bestFit="1" customWidth="1"/>
    <col min="3491" max="3491" width="11.453125" style="2"/>
    <col min="3492" max="3493" width="14.81640625" style="2" bestFit="1" customWidth="1"/>
    <col min="3494" max="3497" width="11.453125" style="2"/>
    <col min="3498" max="3500" width="19.7265625" style="2" bestFit="1" customWidth="1"/>
    <col min="3501" max="3501" width="18.26953125" style="2" bestFit="1" customWidth="1"/>
    <col min="3502" max="3502" width="11.54296875" style="2" bestFit="1" customWidth="1"/>
    <col min="3503" max="3504" width="11.453125" style="2"/>
    <col min="3505" max="3506" width="14.81640625" style="2" bestFit="1" customWidth="1"/>
    <col min="3507" max="3507" width="11.453125" style="2"/>
    <col min="3508" max="3509" width="14.81640625" style="2" bestFit="1" customWidth="1"/>
    <col min="3510" max="3513" width="11.453125" style="2"/>
    <col min="3514" max="3516" width="19.7265625" style="2" bestFit="1" customWidth="1"/>
    <col min="3517" max="3517" width="18.26953125" style="2" bestFit="1" customWidth="1"/>
    <col min="3518" max="3518" width="11.54296875" style="2" bestFit="1" customWidth="1"/>
    <col min="3519" max="3520" width="11.453125" style="2"/>
    <col min="3521" max="3522" width="14.81640625" style="2" bestFit="1" customWidth="1"/>
    <col min="3523" max="3523" width="11.453125" style="2"/>
    <col min="3524" max="3525" width="14.81640625" style="2" bestFit="1" customWidth="1"/>
    <col min="3526" max="3529" width="11.453125" style="2"/>
    <col min="3530" max="3532" width="19.7265625" style="2" bestFit="1" customWidth="1"/>
    <col min="3533" max="3533" width="18.26953125" style="2" bestFit="1" customWidth="1"/>
    <col min="3534" max="3534" width="11.54296875" style="2" bestFit="1" customWidth="1"/>
    <col min="3535" max="3536" width="11.453125" style="2"/>
    <col min="3537" max="3538" width="14.81640625" style="2" bestFit="1" customWidth="1"/>
    <col min="3539" max="3539" width="11.453125" style="2"/>
    <col min="3540" max="3541" width="14.81640625" style="2" bestFit="1" customWidth="1"/>
    <col min="3542" max="3545" width="11.453125" style="2"/>
    <col min="3546" max="3548" width="19.7265625" style="2" bestFit="1" customWidth="1"/>
    <col min="3549" max="3549" width="18.26953125" style="2" bestFit="1" customWidth="1"/>
    <col min="3550" max="3550" width="11.54296875" style="2" bestFit="1" customWidth="1"/>
    <col min="3551" max="3552" width="11.453125" style="2"/>
    <col min="3553" max="3554" width="14.81640625" style="2" bestFit="1" customWidth="1"/>
    <col min="3555" max="3555" width="11.453125" style="2"/>
    <col min="3556" max="3557" width="14.81640625" style="2" bestFit="1" customWidth="1"/>
    <col min="3558" max="3561" width="11.453125" style="2"/>
    <col min="3562" max="3564" width="19.7265625" style="2" bestFit="1" customWidth="1"/>
    <col min="3565" max="3565" width="18.26953125" style="2" bestFit="1" customWidth="1"/>
    <col min="3566" max="3566" width="11.54296875" style="2" bestFit="1" customWidth="1"/>
    <col min="3567" max="3568" width="11.453125" style="2"/>
    <col min="3569" max="3570" width="14.81640625" style="2" bestFit="1" customWidth="1"/>
    <col min="3571" max="3571" width="11.453125" style="2"/>
    <col min="3572" max="3573" width="14.81640625" style="2" bestFit="1" customWidth="1"/>
    <col min="3574" max="3577" width="11.453125" style="2"/>
    <col min="3578" max="3580" width="19.7265625" style="2" bestFit="1" customWidth="1"/>
    <col min="3581" max="3581" width="18.26953125" style="2" bestFit="1" customWidth="1"/>
    <col min="3582" max="3582" width="11.54296875" style="2" bestFit="1" customWidth="1"/>
    <col min="3583" max="3584" width="11.453125" style="2"/>
    <col min="3585" max="3586" width="14.81640625" style="2" bestFit="1" customWidth="1"/>
    <col min="3587" max="3587" width="11.453125" style="2"/>
    <col min="3588" max="3589" width="14.81640625" style="2" bestFit="1" customWidth="1"/>
    <col min="3590" max="3593" width="11.453125" style="2"/>
    <col min="3594" max="3596" width="19.7265625" style="2" bestFit="1" customWidth="1"/>
    <col min="3597" max="3597" width="18.26953125" style="2" bestFit="1" customWidth="1"/>
    <col min="3598" max="3598" width="11.54296875" style="2" bestFit="1" customWidth="1"/>
    <col min="3599" max="3600" width="11.453125" style="2"/>
    <col min="3601" max="3602" width="14.81640625" style="2" bestFit="1" customWidth="1"/>
    <col min="3603" max="3603" width="11.453125" style="2"/>
    <col min="3604" max="3605" width="14.81640625" style="2" bestFit="1" customWidth="1"/>
    <col min="3606" max="3609" width="11.453125" style="2"/>
    <col min="3610" max="3612" width="19.7265625" style="2" bestFit="1" customWidth="1"/>
    <col min="3613" max="3613" width="18.26953125" style="2" bestFit="1" customWidth="1"/>
    <col min="3614" max="3614" width="11.54296875" style="2" bestFit="1" customWidth="1"/>
    <col min="3615" max="3616" width="11.453125" style="2"/>
    <col min="3617" max="3618" width="14.81640625" style="2" bestFit="1" customWidth="1"/>
    <col min="3619" max="3619" width="11.453125" style="2"/>
    <col min="3620" max="3621" width="14.81640625" style="2" bestFit="1" customWidth="1"/>
    <col min="3622" max="3625" width="11.453125" style="2"/>
    <col min="3626" max="3628" width="19.7265625" style="2" bestFit="1" customWidth="1"/>
    <col min="3629" max="3629" width="18.26953125" style="2" bestFit="1" customWidth="1"/>
    <col min="3630" max="3630" width="11.54296875" style="2" bestFit="1" customWidth="1"/>
    <col min="3631" max="3632" width="11.453125" style="2"/>
    <col min="3633" max="3634" width="14.81640625" style="2" bestFit="1" customWidth="1"/>
    <col min="3635" max="3635" width="11.453125" style="2"/>
    <col min="3636" max="3637" width="14.81640625" style="2" bestFit="1" customWidth="1"/>
    <col min="3638" max="3641" width="11.453125" style="2"/>
    <col min="3642" max="3644" width="19.7265625" style="2" bestFit="1" customWidth="1"/>
    <col min="3645" max="3645" width="18.26953125" style="2" bestFit="1" customWidth="1"/>
    <col min="3646" max="3646" width="11.54296875" style="2" bestFit="1" customWidth="1"/>
    <col min="3647" max="3648" width="11.453125" style="2"/>
    <col min="3649" max="3650" width="14.81640625" style="2" bestFit="1" customWidth="1"/>
    <col min="3651" max="3651" width="11.453125" style="2"/>
    <col min="3652" max="3653" width="14.81640625" style="2" bestFit="1" customWidth="1"/>
    <col min="3654" max="3657" width="11.453125" style="2"/>
    <col min="3658" max="3660" width="19.7265625" style="2" bestFit="1" customWidth="1"/>
    <col min="3661" max="3661" width="18.26953125" style="2" bestFit="1" customWidth="1"/>
    <col min="3662" max="3662" width="11.54296875" style="2" bestFit="1" customWidth="1"/>
    <col min="3663" max="3664" width="11.453125" style="2"/>
    <col min="3665" max="3666" width="14.81640625" style="2" bestFit="1" customWidth="1"/>
    <col min="3667" max="3667" width="11.453125" style="2"/>
    <col min="3668" max="3669" width="14.81640625" style="2" bestFit="1" customWidth="1"/>
    <col min="3670" max="3673" width="11.453125" style="2"/>
    <col min="3674" max="3676" width="19.7265625" style="2" bestFit="1" customWidth="1"/>
    <col min="3677" max="3677" width="18.26953125" style="2" bestFit="1" customWidth="1"/>
    <col min="3678" max="3678" width="11.54296875" style="2" bestFit="1" customWidth="1"/>
    <col min="3679" max="3680" width="11.453125" style="2"/>
    <col min="3681" max="3682" width="14.81640625" style="2" bestFit="1" customWidth="1"/>
    <col min="3683" max="3683" width="11.453125" style="2"/>
    <col min="3684" max="3685" width="14.81640625" style="2" bestFit="1" customWidth="1"/>
    <col min="3686" max="3689" width="11.453125" style="2"/>
    <col min="3690" max="3692" width="19.7265625" style="2" bestFit="1" customWidth="1"/>
    <col min="3693" max="3693" width="18.26953125" style="2" bestFit="1" customWidth="1"/>
    <col min="3694" max="3694" width="11.54296875" style="2" bestFit="1" customWidth="1"/>
    <col min="3695" max="3696" width="11.453125" style="2"/>
    <col min="3697" max="3698" width="14.81640625" style="2" bestFit="1" customWidth="1"/>
    <col min="3699" max="3699" width="11.453125" style="2"/>
    <col min="3700" max="3701" width="14.81640625" style="2" bestFit="1" customWidth="1"/>
    <col min="3702" max="3705" width="11.453125" style="2"/>
    <col min="3706" max="3708" width="19.7265625" style="2" bestFit="1" customWidth="1"/>
    <col min="3709" max="3709" width="18.26953125" style="2" bestFit="1" customWidth="1"/>
    <col min="3710" max="3710" width="11.54296875" style="2" bestFit="1" customWidth="1"/>
    <col min="3711" max="3712" width="11.453125" style="2"/>
    <col min="3713" max="3714" width="14.81640625" style="2" bestFit="1" customWidth="1"/>
    <col min="3715" max="3715" width="11.453125" style="2"/>
    <col min="3716" max="3717" width="14.81640625" style="2" bestFit="1" customWidth="1"/>
    <col min="3718" max="3721" width="11.453125" style="2"/>
    <col min="3722" max="3724" width="19.7265625" style="2" bestFit="1" customWidth="1"/>
    <col min="3725" max="3725" width="18.26953125" style="2" bestFit="1" customWidth="1"/>
    <col min="3726" max="3726" width="11.54296875" style="2" bestFit="1" customWidth="1"/>
    <col min="3727" max="3728" width="11.453125" style="2"/>
    <col min="3729" max="3730" width="14.81640625" style="2" bestFit="1" customWidth="1"/>
    <col min="3731" max="3731" width="11.453125" style="2"/>
    <col min="3732" max="3733" width="14.81640625" style="2" bestFit="1" customWidth="1"/>
    <col min="3734" max="3737" width="11.453125" style="2"/>
    <col min="3738" max="3740" width="19.7265625" style="2" bestFit="1" customWidth="1"/>
    <col min="3741" max="3741" width="18.26953125" style="2" bestFit="1" customWidth="1"/>
    <col min="3742" max="3742" width="11.54296875" style="2" bestFit="1" customWidth="1"/>
    <col min="3743" max="3744" width="11.453125" style="2"/>
    <col min="3745" max="3746" width="14.81640625" style="2" bestFit="1" customWidth="1"/>
    <col min="3747" max="3747" width="11.453125" style="2"/>
    <col min="3748" max="3749" width="14.81640625" style="2" bestFit="1" customWidth="1"/>
    <col min="3750" max="3753" width="11.453125" style="2"/>
    <col min="3754" max="3756" width="19.7265625" style="2" bestFit="1" customWidth="1"/>
    <col min="3757" max="3757" width="18.26953125" style="2" bestFit="1" customWidth="1"/>
    <col min="3758" max="3758" width="11.54296875" style="2" bestFit="1" customWidth="1"/>
    <col min="3759" max="3760" width="11.453125" style="2"/>
    <col min="3761" max="3762" width="14.81640625" style="2" bestFit="1" customWidth="1"/>
    <col min="3763" max="3763" width="11.453125" style="2"/>
    <col min="3764" max="3765" width="14.81640625" style="2" bestFit="1" customWidth="1"/>
    <col min="3766" max="3769" width="11.453125" style="2"/>
    <col min="3770" max="3772" width="19.7265625" style="2" bestFit="1" customWidth="1"/>
    <col min="3773" max="3773" width="18.26953125" style="2" bestFit="1" customWidth="1"/>
    <col min="3774" max="3774" width="11.54296875" style="2" bestFit="1" customWidth="1"/>
    <col min="3775" max="3776" width="11.453125" style="2"/>
    <col min="3777" max="3778" width="14.81640625" style="2" bestFit="1" customWidth="1"/>
    <col min="3779" max="3779" width="11.453125" style="2"/>
    <col min="3780" max="3781" width="14.81640625" style="2" bestFit="1" customWidth="1"/>
    <col min="3782" max="3785" width="11.453125" style="2"/>
    <col min="3786" max="3788" width="19.7265625" style="2" bestFit="1" customWidth="1"/>
    <col min="3789" max="3789" width="18.26953125" style="2" bestFit="1" customWidth="1"/>
    <col min="3790" max="3790" width="11.54296875" style="2" bestFit="1" customWidth="1"/>
    <col min="3791" max="3792" width="11.453125" style="2"/>
    <col min="3793" max="3794" width="14.81640625" style="2" bestFit="1" customWidth="1"/>
    <col min="3795" max="3795" width="11.453125" style="2"/>
    <col min="3796" max="3797" width="14.81640625" style="2" bestFit="1" customWidth="1"/>
    <col min="3798" max="3801" width="11.453125" style="2"/>
    <col min="3802" max="3804" width="19.7265625" style="2" bestFit="1" customWidth="1"/>
    <col min="3805" max="3805" width="18.26953125" style="2" bestFit="1" customWidth="1"/>
    <col min="3806" max="3806" width="11.54296875" style="2" bestFit="1" customWidth="1"/>
    <col min="3807" max="3808" width="11.453125" style="2"/>
    <col min="3809" max="3810" width="14.81640625" style="2" bestFit="1" customWidth="1"/>
    <col min="3811" max="3811" width="11.453125" style="2"/>
    <col min="3812" max="3813" width="14.81640625" style="2" bestFit="1" customWidth="1"/>
    <col min="3814" max="3817" width="11.453125" style="2"/>
    <col min="3818" max="3820" width="19.7265625" style="2" bestFit="1" customWidth="1"/>
    <col min="3821" max="3821" width="18.26953125" style="2" bestFit="1" customWidth="1"/>
    <col min="3822" max="3822" width="11.54296875" style="2" bestFit="1" customWidth="1"/>
    <col min="3823" max="3824" width="11.453125" style="2"/>
    <col min="3825" max="3826" width="14.81640625" style="2" bestFit="1" customWidth="1"/>
    <col min="3827" max="3827" width="11.453125" style="2"/>
    <col min="3828" max="3829" width="14.81640625" style="2" bestFit="1" customWidth="1"/>
    <col min="3830" max="3833" width="11.453125" style="2"/>
    <col min="3834" max="3836" width="19.7265625" style="2" bestFit="1" customWidth="1"/>
    <col min="3837" max="3837" width="18.26953125" style="2" bestFit="1" customWidth="1"/>
    <col min="3838" max="3838" width="11.54296875" style="2" bestFit="1" customWidth="1"/>
    <col min="3839" max="3840" width="11.453125" style="2"/>
    <col min="3841" max="3842" width="14.81640625" style="2" bestFit="1" customWidth="1"/>
    <col min="3843" max="3843" width="11.453125" style="2"/>
    <col min="3844" max="3845" width="14.81640625" style="2" bestFit="1" customWidth="1"/>
    <col min="3846" max="3849" width="11.453125" style="2"/>
    <col min="3850" max="3852" width="19.7265625" style="2" bestFit="1" customWidth="1"/>
    <col min="3853" max="3853" width="18.26953125" style="2" bestFit="1" customWidth="1"/>
    <col min="3854" max="3854" width="11.54296875" style="2" bestFit="1" customWidth="1"/>
    <col min="3855" max="3856" width="11.453125" style="2"/>
    <col min="3857" max="3858" width="14.81640625" style="2" bestFit="1" customWidth="1"/>
    <col min="3859" max="3859" width="11.453125" style="2"/>
    <col min="3860" max="3861" width="14.81640625" style="2" bestFit="1" customWidth="1"/>
    <col min="3862" max="3865" width="11.453125" style="2"/>
    <col min="3866" max="3868" width="19.7265625" style="2" bestFit="1" customWidth="1"/>
    <col min="3869" max="3869" width="18.26953125" style="2" bestFit="1" customWidth="1"/>
    <col min="3870" max="3870" width="11.54296875" style="2" bestFit="1" customWidth="1"/>
    <col min="3871" max="3872" width="11.453125" style="2"/>
    <col min="3873" max="3874" width="14.81640625" style="2" bestFit="1" customWidth="1"/>
    <col min="3875" max="3875" width="11.453125" style="2"/>
    <col min="3876" max="3877" width="14.81640625" style="2" bestFit="1" customWidth="1"/>
    <col min="3878" max="3881" width="11.453125" style="2"/>
    <col min="3882" max="3884" width="19.7265625" style="2" bestFit="1" customWidth="1"/>
    <col min="3885" max="3885" width="18.26953125" style="2" bestFit="1" customWidth="1"/>
    <col min="3886" max="3886" width="11.54296875" style="2" bestFit="1" customWidth="1"/>
    <col min="3887" max="3888" width="11.453125" style="2"/>
    <col min="3889" max="3890" width="14.81640625" style="2" bestFit="1" customWidth="1"/>
    <col min="3891" max="3891" width="11.453125" style="2"/>
    <col min="3892" max="3893" width="14.81640625" style="2" bestFit="1" customWidth="1"/>
    <col min="3894" max="3897" width="11.453125" style="2"/>
    <col min="3898" max="3900" width="19.7265625" style="2" bestFit="1" customWidth="1"/>
    <col min="3901" max="3901" width="18.26953125" style="2" bestFit="1" customWidth="1"/>
    <col min="3902" max="3902" width="11.54296875" style="2" bestFit="1" customWidth="1"/>
    <col min="3903" max="3904" width="11.453125" style="2"/>
    <col min="3905" max="3906" width="14.81640625" style="2" bestFit="1" customWidth="1"/>
    <col min="3907" max="3907" width="11.453125" style="2"/>
    <col min="3908" max="3909" width="14.81640625" style="2" bestFit="1" customWidth="1"/>
    <col min="3910" max="3913" width="11.453125" style="2"/>
    <col min="3914" max="3916" width="19.7265625" style="2" bestFit="1" customWidth="1"/>
    <col min="3917" max="3917" width="18.26953125" style="2" bestFit="1" customWidth="1"/>
    <col min="3918" max="3918" width="11.54296875" style="2" bestFit="1" customWidth="1"/>
    <col min="3919" max="3920" width="11.453125" style="2"/>
    <col min="3921" max="3922" width="14.81640625" style="2" bestFit="1" customWidth="1"/>
    <col min="3923" max="3923" width="11.453125" style="2"/>
    <col min="3924" max="3925" width="14.81640625" style="2" bestFit="1" customWidth="1"/>
    <col min="3926" max="3929" width="11.453125" style="2"/>
    <col min="3930" max="3932" width="19.7265625" style="2" bestFit="1" customWidth="1"/>
    <col min="3933" max="3933" width="18.26953125" style="2" bestFit="1" customWidth="1"/>
    <col min="3934" max="3934" width="11.54296875" style="2" bestFit="1" customWidth="1"/>
    <col min="3935" max="3936" width="11.453125" style="2"/>
    <col min="3937" max="3938" width="14.81640625" style="2" bestFit="1" customWidth="1"/>
    <col min="3939" max="3939" width="11.453125" style="2"/>
    <col min="3940" max="3941" width="14.81640625" style="2" bestFit="1" customWidth="1"/>
    <col min="3942" max="3945" width="11.453125" style="2"/>
    <col min="3946" max="3948" width="19.7265625" style="2" bestFit="1" customWidth="1"/>
    <col min="3949" max="3949" width="18.26953125" style="2" bestFit="1" customWidth="1"/>
    <col min="3950" max="3950" width="11.54296875" style="2" bestFit="1" customWidth="1"/>
    <col min="3951" max="3952" width="11.453125" style="2"/>
    <col min="3953" max="3954" width="14.81640625" style="2" bestFit="1" customWidth="1"/>
    <col min="3955" max="3955" width="11.453125" style="2"/>
    <col min="3956" max="3957" width="14.81640625" style="2" bestFit="1" customWidth="1"/>
    <col min="3958" max="3961" width="11.453125" style="2"/>
    <col min="3962" max="3964" width="19.7265625" style="2" bestFit="1" customWidth="1"/>
    <col min="3965" max="3965" width="18.26953125" style="2" bestFit="1" customWidth="1"/>
    <col min="3966" max="3966" width="11.54296875" style="2" bestFit="1" customWidth="1"/>
    <col min="3967" max="3968" width="11.453125" style="2"/>
    <col min="3969" max="3970" width="14.81640625" style="2" bestFit="1" customWidth="1"/>
    <col min="3971" max="3971" width="11.453125" style="2"/>
    <col min="3972" max="3973" width="14.81640625" style="2" bestFit="1" customWidth="1"/>
    <col min="3974" max="3977" width="11.453125" style="2"/>
    <col min="3978" max="3980" width="19.7265625" style="2" bestFit="1" customWidth="1"/>
    <col min="3981" max="3981" width="18.26953125" style="2" bestFit="1" customWidth="1"/>
    <col min="3982" max="3982" width="11.54296875" style="2" bestFit="1" customWidth="1"/>
    <col min="3983" max="3984" width="11.453125" style="2"/>
    <col min="3985" max="3986" width="14.81640625" style="2" bestFit="1" customWidth="1"/>
    <col min="3987" max="3987" width="11.453125" style="2"/>
    <col min="3988" max="3989" width="14.81640625" style="2" bestFit="1" customWidth="1"/>
    <col min="3990" max="3993" width="11.453125" style="2"/>
    <col min="3994" max="3996" width="19.7265625" style="2" bestFit="1" customWidth="1"/>
    <col min="3997" max="3997" width="18.26953125" style="2" bestFit="1" customWidth="1"/>
    <col min="3998" max="3998" width="11.54296875" style="2" bestFit="1" customWidth="1"/>
    <col min="3999" max="4000" width="11.453125" style="2"/>
    <col min="4001" max="4002" width="14.81640625" style="2" bestFit="1" customWidth="1"/>
    <col min="4003" max="4003" width="11.453125" style="2"/>
    <col min="4004" max="4005" width="14.81640625" style="2" bestFit="1" customWidth="1"/>
    <col min="4006" max="4009" width="11.453125" style="2"/>
    <col min="4010" max="4012" width="19.7265625" style="2" bestFit="1" customWidth="1"/>
    <col min="4013" max="4013" width="18.26953125" style="2" bestFit="1" customWidth="1"/>
    <col min="4014" max="4014" width="11.54296875" style="2" bestFit="1" customWidth="1"/>
    <col min="4015" max="4016" width="11.453125" style="2"/>
    <col min="4017" max="4018" width="14.81640625" style="2" bestFit="1" customWidth="1"/>
    <col min="4019" max="4019" width="11.453125" style="2"/>
    <col min="4020" max="4021" width="14.81640625" style="2" bestFit="1" customWidth="1"/>
    <col min="4022" max="4025" width="11.453125" style="2"/>
    <col min="4026" max="4028" width="19.7265625" style="2" bestFit="1" customWidth="1"/>
    <col min="4029" max="4029" width="18.26953125" style="2" bestFit="1" customWidth="1"/>
    <col min="4030" max="4030" width="11.54296875" style="2" bestFit="1" customWidth="1"/>
    <col min="4031" max="4032" width="11.453125" style="2"/>
    <col min="4033" max="4034" width="14.81640625" style="2" bestFit="1" customWidth="1"/>
    <col min="4035" max="4035" width="11.453125" style="2"/>
    <col min="4036" max="4037" width="14.81640625" style="2" bestFit="1" customWidth="1"/>
    <col min="4038" max="4041" width="11.453125" style="2"/>
    <col min="4042" max="4044" width="19.7265625" style="2" bestFit="1" customWidth="1"/>
    <col min="4045" max="4045" width="18.26953125" style="2" bestFit="1" customWidth="1"/>
    <col min="4046" max="4046" width="11.54296875" style="2" bestFit="1" customWidth="1"/>
    <col min="4047" max="4048" width="11.453125" style="2"/>
    <col min="4049" max="4050" width="14.81640625" style="2" bestFit="1" customWidth="1"/>
    <col min="4051" max="4051" width="11.453125" style="2"/>
    <col min="4052" max="4053" width="14.81640625" style="2" bestFit="1" customWidth="1"/>
    <col min="4054" max="4057" width="11.453125" style="2"/>
    <col min="4058" max="4060" width="19.7265625" style="2" bestFit="1" customWidth="1"/>
    <col min="4061" max="4061" width="18.26953125" style="2" bestFit="1" customWidth="1"/>
    <col min="4062" max="4062" width="11.54296875" style="2" bestFit="1" customWidth="1"/>
    <col min="4063" max="4064" width="11.453125" style="2"/>
    <col min="4065" max="4066" width="14.81640625" style="2" bestFit="1" customWidth="1"/>
    <col min="4067" max="4067" width="11.453125" style="2"/>
    <col min="4068" max="4069" width="14.81640625" style="2" bestFit="1" customWidth="1"/>
    <col min="4070" max="4073" width="11.453125" style="2"/>
    <col min="4074" max="4076" width="19.7265625" style="2" bestFit="1" customWidth="1"/>
    <col min="4077" max="4077" width="18.26953125" style="2" bestFit="1" customWidth="1"/>
    <col min="4078" max="4078" width="11.54296875" style="2" bestFit="1" customWidth="1"/>
    <col min="4079" max="4080" width="11.453125" style="2"/>
    <col min="4081" max="4082" width="14.81640625" style="2" bestFit="1" customWidth="1"/>
    <col min="4083" max="4083" width="11.453125" style="2"/>
    <col min="4084" max="4085" width="14.81640625" style="2" bestFit="1" customWidth="1"/>
    <col min="4086" max="4089" width="11.453125" style="2"/>
    <col min="4090" max="4092" width="19.7265625" style="2" bestFit="1" customWidth="1"/>
    <col min="4093" max="4093" width="18.26953125" style="2" bestFit="1" customWidth="1"/>
    <col min="4094" max="4094" width="11.54296875" style="2" bestFit="1" customWidth="1"/>
    <col min="4095" max="4096" width="11.453125" style="2"/>
    <col min="4097" max="4098" width="14.81640625" style="2" bestFit="1" customWidth="1"/>
    <col min="4099" max="4099" width="11.453125" style="2"/>
    <col min="4100" max="4101" width="14.81640625" style="2" bestFit="1" customWidth="1"/>
    <col min="4102" max="4105" width="11.453125" style="2"/>
    <col min="4106" max="4108" width="19.7265625" style="2" bestFit="1" customWidth="1"/>
    <col min="4109" max="4109" width="18.26953125" style="2" bestFit="1" customWidth="1"/>
    <col min="4110" max="4110" width="11.54296875" style="2" bestFit="1" customWidth="1"/>
    <col min="4111" max="4112" width="11.453125" style="2"/>
    <col min="4113" max="4114" width="14.81640625" style="2" bestFit="1" customWidth="1"/>
    <col min="4115" max="4115" width="11.453125" style="2"/>
    <col min="4116" max="4117" width="14.81640625" style="2" bestFit="1" customWidth="1"/>
    <col min="4118" max="4121" width="11.453125" style="2"/>
    <col min="4122" max="4124" width="19.7265625" style="2" bestFit="1" customWidth="1"/>
    <col min="4125" max="4125" width="18.26953125" style="2" bestFit="1" customWidth="1"/>
    <col min="4126" max="4126" width="11.54296875" style="2" bestFit="1" customWidth="1"/>
    <col min="4127" max="4128" width="11.453125" style="2"/>
    <col min="4129" max="4130" width="14.81640625" style="2" bestFit="1" customWidth="1"/>
    <col min="4131" max="4131" width="11.453125" style="2"/>
    <col min="4132" max="4133" width="14.81640625" style="2" bestFit="1" customWidth="1"/>
    <col min="4134" max="4137" width="11.453125" style="2"/>
    <col min="4138" max="4140" width="19.7265625" style="2" bestFit="1" customWidth="1"/>
    <col min="4141" max="4141" width="18.26953125" style="2" bestFit="1" customWidth="1"/>
    <col min="4142" max="4142" width="11.54296875" style="2" bestFit="1" customWidth="1"/>
    <col min="4143" max="4144" width="11.453125" style="2"/>
    <col min="4145" max="4146" width="14.81640625" style="2" bestFit="1" customWidth="1"/>
    <col min="4147" max="4147" width="11.453125" style="2"/>
    <col min="4148" max="4149" width="14.81640625" style="2" bestFit="1" customWidth="1"/>
    <col min="4150" max="4153" width="11.453125" style="2"/>
    <col min="4154" max="4156" width="19.7265625" style="2" bestFit="1" customWidth="1"/>
    <col min="4157" max="4157" width="18.26953125" style="2" bestFit="1" customWidth="1"/>
    <col min="4158" max="4158" width="11.54296875" style="2" bestFit="1" customWidth="1"/>
    <col min="4159" max="4160" width="11.453125" style="2"/>
    <col min="4161" max="4162" width="14.81640625" style="2" bestFit="1" customWidth="1"/>
    <col min="4163" max="4163" width="11.453125" style="2"/>
    <col min="4164" max="4165" width="14.81640625" style="2" bestFit="1" customWidth="1"/>
    <col min="4166" max="4169" width="11.453125" style="2"/>
    <col min="4170" max="4172" width="19.7265625" style="2" bestFit="1" customWidth="1"/>
    <col min="4173" max="4173" width="18.26953125" style="2" bestFit="1" customWidth="1"/>
    <col min="4174" max="4174" width="11.54296875" style="2" bestFit="1" customWidth="1"/>
    <col min="4175" max="4176" width="11.453125" style="2"/>
    <col min="4177" max="4178" width="14.81640625" style="2" bestFit="1" customWidth="1"/>
    <col min="4179" max="4179" width="11.453125" style="2"/>
    <col min="4180" max="4181" width="14.81640625" style="2" bestFit="1" customWidth="1"/>
    <col min="4182" max="4185" width="11.453125" style="2"/>
    <col min="4186" max="4188" width="19.7265625" style="2" bestFit="1" customWidth="1"/>
    <col min="4189" max="4189" width="18.26953125" style="2" bestFit="1" customWidth="1"/>
    <col min="4190" max="4190" width="11.54296875" style="2" bestFit="1" customWidth="1"/>
    <col min="4191" max="4192" width="11.453125" style="2"/>
    <col min="4193" max="4194" width="14.81640625" style="2" bestFit="1" customWidth="1"/>
    <col min="4195" max="4195" width="11.453125" style="2"/>
    <col min="4196" max="4197" width="14.81640625" style="2" bestFit="1" customWidth="1"/>
    <col min="4198" max="4201" width="11.453125" style="2"/>
    <col min="4202" max="4204" width="19.7265625" style="2" bestFit="1" customWidth="1"/>
    <col min="4205" max="4205" width="18.26953125" style="2" bestFit="1" customWidth="1"/>
    <col min="4206" max="4206" width="11.54296875" style="2" bestFit="1" customWidth="1"/>
    <col min="4207" max="4208" width="11.453125" style="2"/>
    <col min="4209" max="4210" width="14.81640625" style="2" bestFit="1" customWidth="1"/>
    <col min="4211" max="4211" width="11.453125" style="2"/>
    <col min="4212" max="4213" width="14.81640625" style="2" bestFit="1" customWidth="1"/>
    <col min="4214" max="4217" width="11.453125" style="2"/>
    <col min="4218" max="4220" width="19.7265625" style="2" bestFit="1" customWidth="1"/>
    <col min="4221" max="4221" width="18.26953125" style="2" bestFit="1" customWidth="1"/>
    <col min="4222" max="4222" width="11.54296875" style="2" bestFit="1" customWidth="1"/>
    <col min="4223" max="4224" width="11.453125" style="2"/>
    <col min="4225" max="4226" width="14.81640625" style="2" bestFit="1" customWidth="1"/>
    <col min="4227" max="4227" width="11.453125" style="2"/>
    <col min="4228" max="4229" width="14.81640625" style="2" bestFit="1" customWidth="1"/>
    <col min="4230" max="4233" width="11.453125" style="2"/>
    <col min="4234" max="4236" width="19.7265625" style="2" bestFit="1" customWidth="1"/>
    <col min="4237" max="4237" width="18.26953125" style="2" bestFit="1" customWidth="1"/>
    <col min="4238" max="4238" width="11.54296875" style="2" bestFit="1" customWidth="1"/>
    <col min="4239" max="4240" width="11.453125" style="2"/>
    <col min="4241" max="4242" width="14.81640625" style="2" bestFit="1" customWidth="1"/>
    <col min="4243" max="4243" width="11.453125" style="2"/>
    <col min="4244" max="4245" width="14.81640625" style="2" bestFit="1" customWidth="1"/>
    <col min="4246" max="4249" width="11.453125" style="2"/>
    <col min="4250" max="4252" width="19.7265625" style="2" bestFit="1" customWidth="1"/>
    <col min="4253" max="4253" width="18.26953125" style="2" bestFit="1" customWidth="1"/>
    <col min="4254" max="4254" width="11.54296875" style="2" bestFit="1" customWidth="1"/>
    <col min="4255" max="4256" width="11.453125" style="2"/>
    <col min="4257" max="4258" width="14.81640625" style="2" bestFit="1" customWidth="1"/>
    <col min="4259" max="4259" width="11.453125" style="2"/>
    <col min="4260" max="4261" width="14.81640625" style="2" bestFit="1" customWidth="1"/>
    <col min="4262" max="4265" width="11.453125" style="2"/>
    <col min="4266" max="4268" width="19.7265625" style="2" bestFit="1" customWidth="1"/>
    <col min="4269" max="4269" width="18.26953125" style="2" bestFit="1" customWidth="1"/>
    <col min="4270" max="4270" width="11.54296875" style="2" bestFit="1" customWidth="1"/>
    <col min="4271" max="4272" width="11.453125" style="2"/>
    <col min="4273" max="4274" width="14.81640625" style="2" bestFit="1" customWidth="1"/>
    <col min="4275" max="4275" width="11.453125" style="2"/>
    <col min="4276" max="4277" width="14.81640625" style="2" bestFit="1" customWidth="1"/>
    <col min="4278" max="4281" width="11.453125" style="2"/>
    <col min="4282" max="4284" width="19.7265625" style="2" bestFit="1" customWidth="1"/>
    <col min="4285" max="4285" width="18.26953125" style="2" bestFit="1" customWidth="1"/>
    <col min="4286" max="4286" width="11.54296875" style="2" bestFit="1" customWidth="1"/>
    <col min="4287" max="4288" width="11.453125" style="2"/>
    <col min="4289" max="4290" width="14.81640625" style="2" bestFit="1" customWidth="1"/>
    <col min="4291" max="4291" width="11.453125" style="2"/>
    <col min="4292" max="4293" width="14.81640625" style="2" bestFit="1" customWidth="1"/>
    <col min="4294" max="4297" width="11.453125" style="2"/>
    <col min="4298" max="4300" width="19.7265625" style="2" bestFit="1" customWidth="1"/>
    <col min="4301" max="4301" width="18.26953125" style="2" bestFit="1" customWidth="1"/>
    <col min="4302" max="4302" width="11.54296875" style="2" bestFit="1" customWidth="1"/>
    <col min="4303" max="4304" width="11.453125" style="2"/>
    <col min="4305" max="4306" width="14.81640625" style="2" bestFit="1" customWidth="1"/>
    <col min="4307" max="4307" width="11.453125" style="2"/>
    <col min="4308" max="4309" width="14.81640625" style="2" bestFit="1" customWidth="1"/>
    <col min="4310" max="4313" width="11.453125" style="2"/>
    <col min="4314" max="4316" width="19.7265625" style="2" bestFit="1" customWidth="1"/>
    <col min="4317" max="4317" width="18.26953125" style="2" bestFit="1" customWidth="1"/>
    <col min="4318" max="4318" width="11.54296875" style="2" bestFit="1" customWidth="1"/>
    <col min="4319" max="4320" width="11.453125" style="2"/>
    <col min="4321" max="4322" width="14.81640625" style="2" bestFit="1" customWidth="1"/>
    <col min="4323" max="4323" width="11.453125" style="2"/>
    <col min="4324" max="4325" width="14.81640625" style="2" bestFit="1" customWidth="1"/>
    <col min="4326" max="4329" width="11.453125" style="2"/>
    <col min="4330" max="4332" width="19.7265625" style="2" bestFit="1" customWidth="1"/>
    <col min="4333" max="4333" width="18.26953125" style="2" bestFit="1" customWidth="1"/>
    <col min="4334" max="4334" width="11.54296875" style="2" bestFit="1" customWidth="1"/>
    <col min="4335" max="4336" width="11.453125" style="2"/>
    <col min="4337" max="4338" width="14.81640625" style="2" bestFit="1" customWidth="1"/>
    <col min="4339" max="4339" width="11.453125" style="2"/>
    <col min="4340" max="4341" width="14.81640625" style="2" bestFit="1" customWidth="1"/>
    <col min="4342" max="4345" width="11.453125" style="2"/>
    <col min="4346" max="4348" width="19.7265625" style="2" bestFit="1" customWidth="1"/>
    <col min="4349" max="4349" width="18.26953125" style="2" bestFit="1" customWidth="1"/>
    <col min="4350" max="4350" width="11.54296875" style="2" bestFit="1" customWidth="1"/>
    <col min="4351" max="4352" width="11.453125" style="2"/>
    <col min="4353" max="4354" width="14.81640625" style="2" bestFit="1" customWidth="1"/>
    <col min="4355" max="4355" width="11.453125" style="2"/>
    <col min="4356" max="4357" width="14.81640625" style="2" bestFit="1" customWidth="1"/>
    <col min="4358" max="4361" width="11.453125" style="2"/>
    <col min="4362" max="4364" width="19.7265625" style="2" bestFit="1" customWidth="1"/>
    <col min="4365" max="4365" width="18.26953125" style="2" bestFit="1" customWidth="1"/>
    <col min="4366" max="4366" width="11.54296875" style="2" bestFit="1" customWidth="1"/>
    <col min="4367" max="4368" width="11.453125" style="2"/>
    <col min="4369" max="4370" width="14.81640625" style="2" bestFit="1" customWidth="1"/>
    <col min="4371" max="4371" width="11.453125" style="2"/>
    <col min="4372" max="4373" width="14.81640625" style="2" bestFit="1" customWidth="1"/>
    <col min="4374" max="4377" width="11.453125" style="2"/>
    <col min="4378" max="4380" width="19.7265625" style="2" bestFit="1" customWidth="1"/>
    <col min="4381" max="4381" width="18.26953125" style="2" bestFit="1" customWidth="1"/>
    <col min="4382" max="4382" width="11.54296875" style="2" bestFit="1" customWidth="1"/>
    <col min="4383" max="4384" width="11.453125" style="2"/>
    <col min="4385" max="4386" width="14.81640625" style="2" bestFit="1" customWidth="1"/>
    <col min="4387" max="4387" width="11.453125" style="2"/>
    <col min="4388" max="4389" width="14.81640625" style="2" bestFit="1" customWidth="1"/>
    <col min="4390" max="4393" width="11.453125" style="2"/>
    <col min="4394" max="4396" width="19.7265625" style="2" bestFit="1" customWidth="1"/>
    <col min="4397" max="4397" width="18.26953125" style="2" bestFit="1" customWidth="1"/>
    <col min="4398" max="4398" width="11.54296875" style="2" bestFit="1" customWidth="1"/>
    <col min="4399" max="4400" width="11.453125" style="2"/>
    <col min="4401" max="4402" width="14.81640625" style="2" bestFit="1" customWidth="1"/>
    <col min="4403" max="4403" width="11.453125" style="2"/>
    <col min="4404" max="4405" width="14.81640625" style="2" bestFit="1" customWidth="1"/>
    <col min="4406" max="4409" width="11.453125" style="2"/>
    <col min="4410" max="4412" width="19.7265625" style="2" bestFit="1" customWidth="1"/>
    <col min="4413" max="4413" width="18.26953125" style="2" bestFit="1" customWidth="1"/>
    <col min="4414" max="4414" width="11.54296875" style="2" bestFit="1" customWidth="1"/>
    <col min="4415" max="4416" width="11.453125" style="2"/>
    <col min="4417" max="4418" width="14.81640625" style="2" bestFit="1" customWidth="1"/>
    <col min="4419" max="4419" width="11.453125" style="2"/>
    <col min="4420" max="4421" width="14.81640625" style="2" bestFit="1" customWidth="1"/>
    <col min="4422" max="4425" width="11.453125" style="2"/>
    <col min="4426" max="4428" width="19.7265625" style="2" bestFit="1" customWidth="1"/>
    <col min="4429" max="4429" width="18.26953125" style="2" bestFit="1" customWidth="1"/>
    <col min="4430" max="4430" width="11.54296875" style="2" bestFit="1" customWidth="1"/>
    <col min="4431" max="4432" width="11.453125" style="2"/>
    <col min="4433" max="4434" width="14.81640625" style="2" bestFit="1" customWidth="1"/>
    <col min="4435" max="4435" width="11.453125" style="2"/>
    <col min="4436" max="4437" width="14.81640625" style="2" bestFit="1" customWidth="1"/>
    <col min="4438" max="4441" width="11.453125" style="2"/>
    <col min="4442" max="4444" width="19.7265625" style="2" bestFit="1" customWidth="1"/>
    <col min="4445" max="4445" width="18.26953125" style="2" bestFit="1" customWidth="1"/>
    <col min="4446" max="4446" width="11.54296875" style="2" bestFit="1" customWidth="1"/>
    <col min="4447" max="4448" width="11.453125" style="2"/>
    <col min="4449" max="4450" width="14.81640625" style="2" bestFit="1" customWidth="1"/>
    <col min="4451" max="4451" width="11.453125" style="2"/>
    <col min="4452" max="4453" width="14.81640625" style="2" bestFit="1" customWidth="1"/>
    <col min="4454" max="4457" width="11.453125" style="2"/>
    <col min="4458" max="4460" width="19.7265625" style="2" bestFit="1" customWidth="1"/>
    <col min="4461" max="4461" width="18.26953125" style="2" bestFit="1" customWidth="1"/>
    <col min="4462" max="4462" width="11.54296875" style="2" bestFit="1" customWidth="1"/>
    <col min="4463" max="4464" width="11.453125" style="2"/>
    <col min="4465" max="4466" width="14.81640625" style="2" bestFit="1" customWidth="1"/>
    <col min="4467" max="4467" width="11.453125" style="2"/>
    <col min="4468" max="4469" width="14.81640625" style="2" bestFit="1" customWidth="1"/>
    <col min="4470" max="4473" width="11.453125" style="2"/>
    <col min="4474" max="4476" width="19.7265625" style="2" bestFit="1" customWidth="1"/>
    <col min="4477" max="4477" width="18.26953125" style="2" bestFit="1" customWidth="1"/>
    <col min="4478" max="4478" width="11.54296875" style="2" bestFit="1" customWidth="1"/>
    <col min="4479" max="4480" width="11.453125" style="2"/>
    <col min="4481" max="4482" width="14.81640625" style="2" bestFit="1" customWidth="1"/>
    <col min="4483" max="4483" width="11.453125" style="2"/>
    <col min="4484" max="4485" width="14.81640625" style="2" bestFit="1" customWidth="1"/>
    <col min="4486" max="4489" width="11.453125" style="2"/>
    <col min="4490" max="4492" width="19.7265625" style="2" bestFit="1" customWidth="1"/>
    <col min="4493" max="4493" width="18.26953125" style="2" bestFit="1" customWidth="1"/>
    <col min="4494" max="4494" width="11.54296875" style="2" bestFit="1" customWidth="1"/>
    <col min="4495" max="4496" width="11.453125" style="2"/>
    <col min="4497" max="4498" width="14.81640625" style="2" bestFit="1" customWidth="1"/>
    <col min="4499" max="4499" width="11.453125" style="2"/>
    <col min="4500" max="4501" width="14.81640625" style="2" bestFit="1" customWidth="1"/>
    <col min="4502" max="4505" width="11.453125" style="2"/>
    <col min="4506" max="4508" width="19.7265625" style="2" bestFit="1" customWidth="1"/>
    <col min="4509" max="4509" width="18.26953125" style="2" bestFit="1" customWidth="1"/>
    <col min="4510" max="4510" width="11.54296875" style="2" bestFit="1" customWidth="1"/>
    <col min="4511" max="4512" width="11.453125" style="2"/>
    <col min="4513" max="4514" width="14.81640625" style="2" bestFit="1" customWidth="1"/>
    <col min="4515" max="4515" width="11.453125" style="2"/>
    <col min="4516" max="4517" width="14.81640625" style="2" bestFit="1" customWidth="1"/>
    <col min="4518" max="4521" width="11.453125" style="2"/>
    <col min="4522" max="4524" width="19.7265625" style="2" bestFit="1" customWidth="1"/>
    <col min="4525" max="4525" width="18.26953125" style="2" bestFit="1" customWidth="1"/>
    <col min="4526" max="4526" width="11.54296875" style="2" bestFit="1" customWidth="1"/>
    <col min="4527" max="4528" width="11.453125" style="2"/>
    <col min="4529" max="4530" width="14.81640625" style="2" bestFit="1" customWidth="1"/>
    <col min="4531" max="4531" width="11.453125" style="2"/>
    <col min="4532" max="4533" width="14.81640625" style="2" bestFit="1" customWidth="1"/>
    <col min="4534" max="4537" width="11.453125" style="2"/>
    <col min="4538" max="4540" width="19.7265625" style="2" bestFit="1" customWidth="1"/>
    <col min="4541" max="4541" width="18.26953125" style="2" bestFit="1" customWidth="1"/>
    <col min="4542" max="4542" width="11.54296875" style="2" bestFit="1" customWidth="1"/>
    <col min="4543" max="4544" width="11.453125" style="2"/>
    <col min="4545" max="4546" width="14.81640625" style="2" bestFit="1" customWidth="1"/>
    <col min="4547" max="4547" width="11.453125" style="2"/>
    <col min="4548" max="4549" width="14.81640625" style="2" bestFit="1" customWidth="1"/>
    <col min="4550" max="4553" width="11.453125" style="2"/>
    <col min="4554" max="4556" width="19.7265625" style="2" bestFit="1" customWidth="1"/>
    <col min="4557" max="4557" width="18.26953125" style="2" bestFit="1" customWidth="1"/>
    <col min="4558" max="4558" width="11.54296875" style="2" bestFit="1" customWidth="1"/>
    <col min="4559" max="4560" width="11.453125" style="2"/>
    <col min="4561" max="4562" width="14.81640625" style="2" bestFit="1" customWidth="1"/>
    <col min="4563" max="4563" width="11.453125" style="2"/>
    <col min="4564" max="4565" width="14.81640625" style="2" bestFit="1" customWidth="1"/>
    <col min="4566" max="4569" width="11.453125" style="2"/>
    <col min="4570" max="4572" width="19.7265625" style="2" bestFit="1" customWidth="1"/>
    <col min="4573" max="4573" width="18.26953125" style="2" bestFit="1" customWidth="1"/>
    <col min="4574" max="4574" width="11.54296875" style="2" bestFit="1" customWidth="1"/>
    <col min="4575" max="4576" width="11.453125" style="2"/>
    <col min="4577" max="4578" width="14.81640625" style="2" bestFit="1" customWidth="1"/>
    <col min="4579" max="4579" width="11.453125" style="2"/>
    <col min="4580" max="4581" width="14.81640625" style="2" bestFit="1" customWidth="1"/>
    <col min="4582" max="4585" width="11.453125" style="2"/>
    <col min="4586" max="4588" width="19.7265625" style="2" bestFit="1" customWidth="1"/>
    <col min="4589" max="4589" width="18.26953125" style="2" bestFit="1" customWidth="1"/>
    <col min="4590" max="4590" width="11.54296875" style="2" bestFit="1" customWidth="1"/>
    <col min="4591" max="4592" width="11.453125" style="2"/>
    <col min="4593" max="4594" width="14.81640625" style="2" bestFit="1" customWidth="1"/>
    <col min="4595" max="4595" width="11.453125" style="2"/>
    <col min="4596" max="4597" width="14.81640625" style="2" bestFit="1" customWidth="1"/>
    <col min="4598" max="4601" width="11.453125" style="2"/>
    <col min="4602" max="4604" width="19.7265625" style="2" bestFit="1" customWidth="1"/>
    <col min="4605" max="4605" width="18.26953125" style="2" bestFit="1" customWidth="1"/>
    <col min="4606" max="4606" width="11.54296875" style="2" bestFit="1" customWidth="1"/>
    <col min="4607" max="4608" width="11.453125" style="2"/>
    <col min="4609" max="4610" width="14.81640625" style="2" bestFit="1" customWidth="1"/>
    <col min="4611" max="4611" width="11.453125" style="2"/>
    <col min="4612" max="4613" width="14.81640625" style="2" bestFit="1" customWidth="1"/>
    <col min="4614" max="4617" width="11.453125" style="2"/>
    <col min="4618" max="4620" width="19.7265625" style="2" bestFit="1" customWidth="1"/>
    <col min="4621" max="4621" width="18.26953125" style="2" bestFit="1" customWidth="1"/>
    <col min="4622" max="4622" width="11.54296875" style="2" bestFit="1" customWidth="1"/>
    <col min="4623" max="4624" width="11.453125" style="2"/>
    <col min="4625" max="4626" width="14.81640625" style="2" bestFit="1" customWidth="1"/>
    <col min="4627" max="4627" width="11.453125" style="2"/>
    <col min="4628" max="4629" width="14.81640625" style="2" bestFit="1" customWidth="1"/>
    <col min="4630" max="4633" width="11.453125" style="2"/>
    <col min="4634" max="4636" width="19.7265625" style="2" bestFit="1" customWidth="1"/>
    <col min="4637" max="4637" width="18.26953125" style="2" bestFit="1" customWidth="1"/>
    <col min="4638" max="4638" width="11.54296875" style="2" bestFit="1" customWidth="1"/>
    <col min="4639" max="4640" width="11.453125" style="2"/>
    <col min="4641" max="4642" width="14.81640625" style="2" bestFit="1" customWidth="1"/>
    <col min="4643" max="4643" width="11.453125" style="2"/>
    <col min="4644" max="4645" width="14.81640625" style="2" bestFit="1" customWidth="1"/>
    <col min="4646" max="4649" width="11.453125" style="2"/>
    <col min="4650" max="4652" width="19.7265625" style="2" bestFit="1" customWidth="1"/>
    <col min="4653" max="4653" width="18.26953125" style="2" bestFit="1" customWidth="1"/>
    <col min="4654" max="4654" width="11.54296875" style="2" bestFit="1" customWidth="1"/>
    <col min="4655" max="4656" width="11.453125" style="2"/>
    <col min="4657" max="4658" width="14.81640625" style="2" bestFit="1" customWidth="1"/>
    <col min="4659" max="4659" width="11.453125" style="2"/>
    <col min="4660" max="4661" width="14.81640625" style="2" bestFit="1" customWidth="1"/>
    <col min="4662" max="4665" width="11.453125" style="2"/>
    <col min="4666" max="4668" width="19.7265625" style="2" bestFit="1" customWidth="1"/>
    <col min="4669" max="4669" width="18.26953125" style="2" bestFit="1" customWidth="1"/>
    <col min="4670" max="4670" width="11.54296875" style="2" bestFit="1" customWidth="1"/>
    <col min="4671" max="4672" width="11.453125" style="2"/>
    <col min="4673" max="4674" width="14.81640625" style="2" bestFit="1" customWidth="1"/>
    <col min="4675" max="4675" width="11.453125" style="2"/>
    <col min="4676" max="4677" width="14.81640625" style="2" bestFit="1" customWidth="1"/>
    <col min="4678" max="4681" width="11.453125" style="2"/>
    <col min="4682" max="4684" width="19.7265625" style="2" bestFit="1" customWidth="1"/>
    <col min="4685" max="4685" width="18.26953125" style="2" bestFit="1" customWidth="1"/>
    <col min="4686" max="4686" width="11.54296875" style="2" bestFit="1" customWidth="1"/>
    <col min="4687" max="4688" width="11.453125" style="2"/>
    <col min="4689" max="4690" width="14.81640625" style="2" bestFit="1" customWidth="1"/>
    <col min="4691" max="4691" width="11.453125" style="2"/>
    <col min="4692" max="4693" width="14.81640625" style="2" bestFit="1" customWidth="1"/>
    <col min="4694" max="4697" width="11.453125" style="2"/>
    <col min="4698" max="4700" width="19.7265625" style="2" bestFit="1" customWidth="1"/>
    <col min="4701" max="4701" width="18.26953125" style="2" bestFit="1" customWidth="1"/>
    <col min="4702" max="4702" width="11.54296875" style="2" bestFit="1" customWidth="1"/>
    <col min="4703" max="4704" width="11.453125" style="2"/>
    <col min="4705" max="4706" width="14.81640625" style="2" bestFit="1" customWidth="1"/>
    <col min="4707" max="4707" width="11.453125" style="2"/>
    <col min="4708" max="4709" width="14.81640625" style="2" bestFit="1" customWidth="1"/>
    <col min="4710" max="4713" width="11.453125" style="2"/>
    <col min="4714" max="4716" width="19.7265625" style="2" bestFit="1" customWidth="1"/>
    <col min="4717" max="4717" width="18.26953125" style="2" bestFit="1" customWidth="1"/>
    <col min="4718" max="4718" width="11.54296875" style="2" bestFit="1" customWidth="1"/>
    <col min="4719" max="4720" width="11.453125" style="2"/>
    <col min="4721" max="4722" width="14.81640625" style="2" bestFit="1" customWidth="1"/>
    <col min="4723" max="4723" width="11.453125" style="2"/>
    <col min="4724" max="4725" width="14.81640625" style="2" bestFit="1" customWidth="1"/>
    <col min="4726" max="4729" width="11.453125" style="2"/>
    <col min="4730" max="4732" width="19.7265625" style="2" bestFit="1" customWidth="1"/>
    <col min="4733" max="4733" width="18.26953125" style="2" bestFit="1" customWidth="1"/>
    <col min="4734" max="4734" width="11.54296875" style="2" bestFit="1" customWidth="1"/>
    <col min="4735" max="4736" width="11.453125" style="2"/>
    <col min="4737" max="4738" width="14.81640625" style="2" bestFit="1" customWidth="1"/>
    <col min="4739" max="4739" width="11.453125" style="2"/>
    <col min="4740" max="4741" width="14.81640625" style="2" bestFit="1" customWidth="1"/>
    <col min="4742" max="4745" width="11.453125" style="2"/>
    <col min="4746" max="4748" width="19.7265625" style="2" bestFit="1" customWidth="1"/>
    <col min="4749" max="4749" width="18.26953125" style="2" bestFit="1" customWidth="1"/>
    <col min="4750" max="4750" width="11.54296875" style="2" bestFit="1" customWidth="1"/>
    <col min="4751" max="4752" width="11.453125" style="2"/>
    <col min="4753" max="4754" width="14.81640625" style="2" bestFit="1" customWidth="1"/>
    <col min="4755" max="4755" width="11.453125" style="2"/>
    <col min="4756" max="4757" width="14.81640625" style="2" bestFit="1" customWidth="1"/>
    <col min="4758" max="4761" width="11.453125" style="2"/>
    <col min="4762" max="4764" width="19.7265625" style="2" bestFit="1" customWidth="1"/>
    <col min="4765" max="4765" width="18.26953125" style="2" bestFit="1" customWidth="1"/>
    <col min="4766" max="4766" width="11.54296875" style="2" bestFit="1" customWidth="1"/>
    <col min="4767" max="4768" width="11.453125" style="2"/>
    <col min="4769" max="4770" width="14.81640625" style="2" bestFit="1" customWidth="1"/>
    <col min="4771" max="4771" width="11.453125" style="2"/>
    <col min="4772" max="4773" width="14.81640625" style="2" bestFit="1" customWidth="1"/>
    <col min="4774" max="4777" width="11.453125" style="2"/>
    <col min="4778" max="4780" width="19.7265625" style="2" bestFit="1" customWidth="1"/>
    <col min="4781" max="4781" width="18.26953125" style="2" bestFit="1" customWidth="1"/>
    <col min="4782" max="4782" width="11.54296875" style="2" bestFit="1" customWidth="1"/>
    <col min="4783" max="4784" width="11.453125" style="2"/>
    <col min="4785" max="4786" width="14.81640625" style="2" bestFit="1" customWidth="1"/>
    <col min="4787" max="4787" width="11.453125" style="2"/>
    <col min="4788" max="4789" width="14.81640625" style="2" bestFit="1" customWidth="1"/>
    <col min="4790" max="4793" width="11.453125" style="2"/>
    <col min="4794" max="4796" width="19.7265625" style="2" bestFit="1" customWidth="1"/>
    <col min="4797" max="4797" width="18.26953125" style="2" bestFit="1" customWidth="1"/>
    <col min="4798" max="4798" width="11.54296875" style="2" bestFit="1" customWidth="1"/>
    <col min="4799" max="4800" width="11.453125" style="2"/>
    <col min="4801" max="4802" width="14.81640625" style="2" bestFit="1" customWidth="1"/>
    <col min="4803" max="4803" width="11.453125" style="2"/>
    <col min="4804" max="4805" width="14.81640625" style="2" bestFit="1" customWidth="1"/>
    <col min="4806" max="4809" width="11.453125" style="2"/>
    <col min="4810" max="4812" width="19.7265625" style="2" bestFit="1" customWidth="1"/>
    <col min="4813" max="4813" width="18.26953125" style="2" bestFit="1" customWidth="1"/>
    <col min="4814" max="4814" width="11.54296875" style="2" bestFit="1" customWidth="1"/>
    <col min="4815" max="4816" width="11.453125" style="2"/>
    <col min="4817" max="4818" width="14.81640625" style="2" bestFit="1" customWidth="1"/>
    <col min="4819" max="4819" width="11.453125" style="2"/>
    <col min="4820" max="4821" width="14.81640625" style="2" bestFit="1" customWidth="1"/>
    <col min="4822" max="4825" width="11.453125" style="2"/>
    <col min="4826" max="4828" width="19.7265625" style="2" bestFit="1" customWidth="1"/>
    <col min="4829" max="4829" width="18.26953125" style="2" bestFit="1" customWidth="1"/>
    <col min="4830" max="4830" width="11.54296875" style="2" bestFit="1" customWidth="1"/>
    <col min="4831" max="4832" width="11.453125" style="2"/>
    <col min="4833" max="4834" width="14.81640625" style="2" bestFit="1" customWidth="1"/>
    <col min="4835" max="4835" width="11.453125" style="2"/>
    <col min="4836" max="4837" width="14.81640625" style="2" bestFit="1" customWidth="1"/>
    <col min="4838" max="4841" width="11.453125" style="2"/>
    <col min="4842" max="4844" width="19.7265625" style="2" bestFit="1" customWidth="1"/>
    <col min="4845" max="4845" width="18.26953125" style="2" bestFit="1" customWidth="1"/>
    <col min="4846" max="4846" width="11.54296875" style="2" bestFit="1" customWidth="1"/>
    <col min="4847" max="4848" width="11.453125" style="2"/>
    <col min="4849" max="4850" width="14.81640625" style="2" bestFit="1" customWidth="1"/>
    <col min="4851" max="4851" width="11.453125" style="2"/>
    <col min="4852" max="4853" width="14.81640625" style="2" bestFit="1" customWidth="1"/>
    <col min="4854" max="4857" width="11.453125" style="2"/>
    <col min="4858" max="4860" width="19.7265625" style="2" bestFit="1" customWidth="1"/>
    <col min="4861" max="4861" width="18.26953125" style="2" bestFit="1" customWidth="1"/>
    <col min="4862" max="4862" width="11.54296875" style="2" bestFit="1" customWidth="1"/>
    <col min="4863" max="4864" width="11.453125" style="2"/>
    <col min="4865" max="4866" width="14.81640625" style="2" bestFit="1" customWidth="1"/>
    <col min="4867" max="4867" width="11.453125" style="2"/>
    <col min="4868" max="4869" width="14.81640625" style="2" bestFit="1" customWidth="1"/>
    <col min="4870" max="4873" width="11.453125" style="2"/>
    <col min="4874" max="4876" width="19.7265625" style="2" bestFit="1" customWidth="1"/>
    <col min="4877" max="4877" width="18.26953125" style="2" bestFit="1" customWidth="1"/>
    <col min="4878" max="4878" width="11.54296875" style="2" bestFit="1" customWidth="1"/>
    <col min="4879" max="4880" width="11.453125" style="2"/>
    <col min="4881" max="4882" width="14.81640625" style="2" bestFit="1" customWidth="1"/>
    <col min="4883" max="4883" width="11.453125" style="2"/>
    <col min="4884" max="4885" width="14.81640625" style="2" bestFit="1" customWidth="1"/>
    <col min="4886" max="4889" width="11.453125" style="2"/>
    <col min="4890" max="4892" width="19.7265625" style="2" bestFit="1" customWidth="1"/>
    <col min="4893" max="4893" width="18.26953125" style="2" bestFit="1" customWidth="1"/>
    <col min="4894" max="4894" width="11.54296875" style="2" bestFit="1" customWidth="1"/>
    <col min="4895" max="4896" width="11.453125" style="2"/>
    <col min="4897" max="4898" width="14.81640625" style="2" bestFit="1" customWidth="1"/>
    <col min="4899" max="4899" width="11.453125" style="2"/>
    <col min="4900" max="4901" width="14.81640625" style="2" bestFit="1" customWidth="1"/>
    <col min="4902" max="4905" width="11.453125" style="2"/>
    <col min="4906" max="4908" width="19.7265625" style="2" bestFit="1" customWidth="1"/>
    <col min="4909" max="4909" width="18.26953125" style="2" bestFit="1" customWidth="1"/>
    <col min="4910" max="4910" width="11.54296875" style="2" bestFit="1" customWidth="1"/>
    <col min="4911" max="4912" width="11.453125" style="2"/>
    <col min="4913" max="4914" width="14.81640625" style="2" bestFit="1" customWidth="1"/>
    <col min="4915" max="4915" width="11.453125" style="2"/>
    <col min="4916" max="4917" width="14.81640625" style="2" bestFit="1" customWidth="1"/>
    <col min="4918" max="4921" width="11.453125" style="2"/>
    <col min="4922" max="4924" width="19.7265625" style="2" bestFit="1" customWidth="1"/>
    <col min="4925" max="4925" width="18.26953125" style="2" bestFit="1" customWidth="1"/>
    <col min="4926" max="4926" width="11.54296875" style="2" bestFit="1" customWidth="1"/>
    <col min="4927" max="4928" width="11.453125" style="2"/>
    <col min="4929" max="4930" width="14.81640625" style="2" bestFit="1" customWidth="1"/>
    <col min="4931" max="4931" width="11.453125" style="2"/>
    <col min="4932" max="4933" width="14.81640625" style="2" bestFit="1" customWidth="1"/>
    <col min="4934" max="4937" width="11.453125" style="2"/>
    <col min="4938" max="4940" width="19.7265625" style="2" bestFit="1" customWidth="1"/>
    <col min="4941" max="4941" width="18.26953125" style="2" bestFit="1" customWidth="1"/>
    <col min="4942" max="4942" width="11.54296875" style="2" bestFit="1" customWidth="1"/>
    <col min="4943" max="4944" width="11.453125" style="2"/>
    <col min="4945" max="4946" width="14.81640625" style="2" bestFit="1" customWidth="1"/>
    <col min="4947" max="4947" width="11.453125" style="2"/>
    <col min="4948" max="4949" width="14.81640625" style="2" bestFit="1" customWidth="1"/>
    <col min="4950" max="4953" width="11.453125" style="2"/>
    <col min="4954" max="4956" width="19.7265625" style="2" bestFit="1" customWidth="1"/>
    <col min="4957" max="4957" width="18.26953125" style="2" bestFit="1" customWidth="1"/>
    <col min="4958" max="4958" width="11.54296875" style="2" bestFit="1" customWidth="1"/>
    <col min="4959" max="4960" width="11.453125" style="2"/>
    <col min="4961" max="4962" width="14.81640625" style="2" bestFit="1" customWidth="1"/>
    <col min="4963" max="4963" width="11.453125" style="2"/>
    <col min="4964" max="4965" width="14.81640625" style="2" bestFit="1" customWidth="1"/>
    <col min="4966" max="4969" width="11.453125" style="2"/>
    <col min="4970" max="4972" width="19.7265625" style="2" bestFit="1" customWidth="1"/>
    <col min="4973" max="4973" width="18.26953125" style="2" bestFit="1" customWidth="1"/>
    <col min="4974" max="4974" width="11.54296875" style="2" bestFit="1" customWidth="1"/>
    <col min="4975" max="4976" width="11.453125" style="2"/>
    <col min="4977" max="4978" width="14.81640625" style="2" bestFit="1" customWidth="1"/>
    <col min="4979" max="4979" width="11.453125" style="2"/>
    <col min="4980" max="4981" width="14.81640625" style="2" bestFit="1" customWidth="1"/>
    <col min="4982" max="4985" width="11.453125" style="2"/>
    <col min="4986" max="4988" width="19.7265625" style="2" bestFit="1" customWidth="1"/>
    <col min="4989" max="4989" width="18.26953125" style="2" bestFit="1" customWidth="1"/>
    <col min="4990" max="4990" width="11.54296875" style="2" bestFit="1" customWidth="1"/>
    <col min="4991" max="4992" width="11.453125" style="2"/>
    <col min="4993" max="4994" width="14.81640625" style="2" bestFit="1" customWidth="1"/>
    <col min="4995" max="4995" width="11.453125" style="2"/>
    <col min="4996" max="4997" width="14.81640625" style="2" bestFit="1" customWidth="1"/>
    <col min="4998" max="5001" width="11.453125" style="2"/>
    <col min="5002" max="5004" width="19.7265625" style="2" bestFit="1" customWidth="1"/>
    <col min="5005" max="5005" width="18.26953125" style="2" bestFit="1" customWidth="1"/>
    <col min="5006" max="5006" width="11.54296875" style="2" bestFit="1" customWidth="1"/>
    <col min="5007" max="5008" width="11.453125" style="2"/>
    <col min="5009" max="5010" width="14.81640625" style="2" bestFit="1" customWidth="1"/>
    <col min="5011" max="5011" width="11.453125" style="2"/>
    <col min="5012" max="5013" width="14.81640625" style="2" bestFit="1" customWidth="1"/>
    <col min="5014" max="5017" width="11.453125" style="2"/>
    <col min="5018" max="5020" width="19.7265625" style="2" bestFit="1" customWidth="1"/>
    <col min="5021" max="5021" width="18.26953125" style="2" bestFit="1" customWidth="1"/>
    <col min="5022" max="5022" width="11.54296875" style="2" bestFit="1" customWidth="1"/>
    <col min="5023" max="5024" width="11.453125" style="2"/>
    <col min="5025" max="5026" width="14.81640625" style="2" bestFit="1" customWidth="1"/>
    <col min="5027" max="5027" width="11.453125" style="2"/>
    <col min="5028" max="5029" width="14.81640625" style="2" bestFit="1" customWidth="1"/>
    <col min="5030" max="5033" width="11.453125" style="2"/>
    <col min="5034" max="5036" width="19.7265625" style="2" bestFit="1" customWidth="1"/>
    <col min="5037" max="5037" width="18.26953125" style="2" bestFit="1" customWidth="1"/>
    <col min="5038" max="5038" width="11.54296875" style="2" bestFit="1" customWidth="1"/>
    <col min="5039" max="5040" width="11.453125" style="2"/>
    <col min="5041" max="5042" width="14.81640625" style="2" bestFit="1" customWidth="1"/>
    <col min="5043" max="5043" width="11.453125" style="2"/>
    <col min="5044" max="5045" width="14.81640625" style="2" bestFit="1" customWidth="1"/>
    <col min="5046" max="5049" width="11.453125" style="2"/>
    <col min="5050" max="5052" width="19.7265625" style="2" bestFit="1" customWidth="1"/>
    <col min="5053" max="5053" width="18.26953125" style="2" bestFit="1" customWidth="1"/>
    <col min="5054" max="5054" width="11.54296875" style="2" bestFit="1" customWidth="1"/>
    <col min="5055" max="5056" width="11.453125" style="2"/>
    <col min="5057" max="5058" width="14.81640625" style="2" bestFit="1" customWidth="1"/>
    <col min="5059" max="5059" width="11.453125" style="2"/>
    <col min="5060" max="5061" width="14.81640625" style="2" bestFit="1" customWidth="1"/>
    <col min="5062" max="5065" width="11.453125" style="2"/>
    <col min="5066" max="5068" width="19.7265625" style="2" bestFit="1" customWidth="1"/>
    <col min="5069" max="5069" width="18.26953125" style="2" bestFit="1" customWidth="1"/>
    <col min="5070" max="5070" width="11.54296875" style="2" bestFit="1" customWidth="1"/>
    <col min="5071" max="5072" width="11.453125" style="2"/>
    <col min="5073" max="5074" width="14.81640625" style="2" bestFit="1" customWidth="1"/>
    <col min="5075" max="5075" width="11.453125" style="2"/>
    <col min="5076" max="5077" width="14.81640625" style="2" bestFit="1" customWidth="1"/>
    <col min="5078" max="5081" width="11.453125" style="2"/>
    <col min="5082" max="5084" width="19.7265625" style="2" bestFit="1" customWidth="1"/>
    <col min="5085" max="5085" width="18.26953125" style="2" bestFit="1" customWidth="1"/>
    <col min="5086" max="5086" width="11.54296875" style="2" bestFit="1" customWidth="1"/>
    <col min="5087" max="5088" width="11.453125" style="2"/>
    <col min="5089" max="5090" width="14.81640625" style="2" bestFit="1" customWidth="1"/>
    <col min="5091" max="5091" width="11.453125" style="2"/>
    <col min="5092" max="5093" width="14.81640625" style="2" bestFit="1" customWidth="1"/>
    <col min="5094" max="5097" width="11.453125" style="2"/>
    <col min="5098" max="5100" width="19.7265625" style="2" bestFit="1" customWidth="1"/>
    <col min="5101" max="5101" width="18.26953125" style="2" bestFit="1" customWidth="1"/>
    <col min="5102" max="5102" width="11.54296875" style="2" bestFit="1" customWidth="1"/>
    <col min="5103" max="5104" width="11.453125" style="2"/>
    <col min="5105" max="5106" width="14.81640625" style="2" bestFit="1" customWidth="1"/>
    <col min="5107" max="5107" width="11.453125" style="2"/>
    <col min="5108" max="5109" width="14.81640625" style="2" bestFit="1" customWidth="1"/>
    <col min="5110" max="5113" width="11.453125" style="2"/>
    <col min="5114" max="5116" width="19.7265625" style="2" bestFit="1" customWidth="1"/>
    <col min="5117" max="5117" width="18.26953125" style="2" bestFit="1" customWidth="1"/>
    <col min="5118" max="5118" width="11.54296875" style="2" bestFit="1" customWidth="1"/>
    <col min="5119" max="5120" width="11.453125" style="2"/>
    <col min="5121" max="5122" width="14.81640625" style="2" bestFit="1" customWidth="1"/>
    <col min="5123" max="5123" width="11.453125" style="2"/>
    <col min="5124" max="5125" width="14.81640625" style="2" bestFit="1" customWidth="1"/>
    <col min="5126" max="5129" width="11.453125" style="2"/>
    <col min="5130" max="5132" width="19.7265625" style="2" bestFit="1" customWidth="1"/>
    <col min="5133" max="5133" width="18.26953125" style="2" bestFit="1" customWidth="1"/>
    <col min="5134" max="5134" width="11.54296875" style="2" bestFit="1" customWidth="1"/>
    <col min="5135" max="5136" width="11.453125" style="2"/>
    <col min="5137" max="5138" width="14.81640625" style="2" bestFit="1" customWidth="1"/>
    <col min="5139" max="5139" width="11.453125" style="2"/>
    <col min="5140" max="5141" width="14.81640625" style="2" bestFit="1" customWidth="1"/>
    <col min="5142" max="5145" width="11.453125" style="2"/>
    <col min="5146" max="5148" width="19.7265625" style="2" bestFit="1" customWidth="1"/>
    <col min="5149" max="5149" width="18.26953125" style="2" bestFit="1" customWidth="1"/>
    <col min="5150" max="5150" width="11.54296875" style="2" bestFit="1" customWidth="1"/>
    <col min="5151" max="5152" width="11.453125" style="2"/>
    <col min="5153" max="5154" width="14.81640625" style="2" bestFit="1" customWidth="1"/>
    <col min="5155" max="5155" width="11.453125" style="2"/>
    <col min="5156" max="5157" width="14.81640625" style="2" bestFit="1" customWidth="1"/>
    <col min="5158" max="5161" width="11.453125" style="2"/>
    <col min="5162" max="5164" width="19.7265625" style="2" bestFit="1" customWidth="1"/>
    <col min="5165" max="5165" width="18.26953125" style="2" bestFit="1" customWidth="1"/>
    <col min="5166" max="5166" width="11.54296875" style="2" bestFit="1" customWidth="1"/>
    <col min="5167" max="5168" width="11.453125" style="2"/>
    <col min="5169" max="5170" width="14.81640625" style="2" bestFit="1" customWidth="1"/>
    <col min="5171" max="5171" width="11.453125" style="2"/>
    <col min="5172" max="5173" width="14.81640625" style="2" bestFit="1" customWidth="1"/>
    <col min="5174" max="5177" width="11.453125" style="2"/>
    <col min="5178" max="5180" width="19.7265625" style="2" bestFit="1" customWidth="1"/>
    <col min="5181" max="5181" width="18.26953125" style="2" bestFit="1" customWidth="1"/>
    <col min="5182" max="5182" width="11.54296875" style="2" bestFit="1" customWidth="1"/>
    <col min="5183" max="5184" width="11.453125" style="2"/>
    <col min="5185" max="5186" width="14.81640625" style="2" bestFit="1" customWidth="1"/>
    <col min="5187" max="5187" width="11.453125" style="2"/>
    <col min="5188" max="5189" width="14.81640625" style="2" bestFit="1" customWidth="1"/>
    <col min="5190" max="5193" width="11.453125" style="2"/>
    <col min="5194" max="5196" width="19.7265625" style="2" bestFit="1" customWidth="1"/>
    <col min="5197" max="5197" width="18.26953125" style="2" bestFit="1" customWidth="1"/>
    <col min="5198" max="5198" width="11.54296875" style="2" bestFit="1" customWidth="1"/>
    <col min="5199" max="5200" width="11.453125" style="2"/>
    <col min="5201" max="5202" width="14.81640625" style="2" bestFit="1" customWidth="1"/>
    <col min="5203" max="5203" width="11.453125" style="2"/>
    <col min="5204" max="5205" width="14.81640625" style="2" bestFit="1" customWidth="1"/>
    <col min="5206" max="5209" width="11.453125" style="2"/>
    <col min="5210" max="5212" width="19.7265625" style="2" bestFit="1" customWidth="1"/>
    <col min="5213" max="5213" width="18.26953125" style="2" bestFit="1" customWidth="1"/>
    <col min="5214" max="5214" width="11.54296875" style="2" bestFit="1" customWidth="1"/>
    <col min="5215" max="5216" width="11.453125" style="2"/>
    <col min="5217" max="5218" width="14.81640625" style="2" bestFit="1" customWidth="1"/>
    <col min="5219" max="5219" width="11.453125" style="2"/>
    <col min="5220" max="5221" width="14.81640625" style="2" bestFit="1" customWidth="1"/>
    <col min="5222" max="5225" width="11.453125" style="2"/>
    <col min="5226" max="5228" width="19.7265625" style="2" bestFit="1" customWidth="1"/>
    <col min="5229" max="5229" width="18.26953125" style="2" bestFit="1" customWidth="1"/>
    <col min="5230" max="5230" width="11.54296875" style="2" bestFit="1" customWidth="1"/>
    <col min="5231" max="5232" width="11.453125" style="2"/>
    <col min="5233" max="5234" width="14.81640625" style="2" bestFit="1" customWidth="1"/>
    <col min="5235" max="5235" width="11.453125" style="2"/>
    <col min="5236" max="5237" width="14.81640625" style="2" bestFit="1" customWidth="1"/>
    <col min="5238" max="5241" width="11.453125" style="2"/>
    <col min="5242" max="5244" width="19.7265625" style="2" bestFit="1" customWidth="1"/>
    <col min="5245" max="5245" width="18.26953125" style="2" bestFit="1" customWidth="1"/>
    <col min="5246" max="5246" width="11.54296875" style="2" bestFit="1" customWidth="1"/>
    <col min="5247" max="5248" width="11.453125" style="2"/>
    <col min="5249" max="5250" width="14.81640625" style="2" bestFit="1" customWidth="1"/>
    <col min="5251" max="5251" width="11.453125" style="2"/>
    <col min="5252" max="5253" width="14.81640625" style="2" bestFit="1" customWidth="1"/>
    <col min="5254" max="5257" width="11.453125" style="2"/>
    <col min="5258" max="5260" width="19.7265625" style="2" bestFit="1" customWidth="1"/>
    <col min="5261" max="5261" width="18.26953125" style="2" bestFit="1" customWidth="1"/>
    <col min="5262" max="5262" width="11.54296875" style="2" bestFit="1" customWidth="1"/>
    <col min="5263" max="5264" width="11.453125" style="2"/>
    <col min="5265" max="5266" width="14.81640625" style="2" bestFit="1" customWidth="1"/>
    <col min="5267" max="5267" width="11.453125" style="2"/>
    <col min="5268" max="5269" width="14.81640625" style="2" bestFit="1" customWidth="1"/>
    <col min="5270" max="5273" width="11.453125" style="2"/>
    <col min="5274" max="5276" width="19.7265625" style="2" bestFit="1" customWidth="1"/>
    <col min="5277" max="5277" width="18.26953125" style="2" bestFit="1" customWidth="1"/>
    <col min="5278" max="5278" width="11.54296875" style="2" bestFit="1" customWidth="1"/>
    <col min="5279" max="5280" width="11.453125" style="2"/>
    <col min="5281" max="5282" width="14.81640625" style="2" bestFit="1" customWidth="1"/>
    <col min="5283" max="5283" width="11.453125" style="2"/>
    <col min="5284" max="5285" width="14.81640625" style="2" bestFit="1" customWidth="1"/>
    <col min="5286" max="5289" width="11.453125" style="2"/>
    <col min="5290" max="5292" width="19.7265625" style="2" bestFit="1" customWidth="1"/>
    <col min="5293" max="5293" width="18.26953125" style="2" bestFit="1" customWidth="1"/>
    <col min="5294" max="5294" width="11.54296875" style="2" bestFit="1" customWidth="1"/>
    <col min="5295" max="5296" width="11.453125" style="2"/>
    <col min="5297" max="5298" width="14.81640625" style="2" bestFit="1" customWidth="1"/>
    <col min="5299" max="5299" width="11.453125" style="2"/>
    <col min="5300" max="5301" width="14.81640625" style="2" bestFit="1" customWidth="1"/>
    <col min="5302" max="5305" width="11.453125" style="2"/>
    <col min="5306" max="5308" width="19.7265625" style="2" bestFit="1" customWidth="1"/>
    <col min="5309" max="5309" width="18.26953125" style="2" bestFit="1" customWidth="1"/>
    <col min="5310" max="5310" width="11.54296875" style="2" bestFit="1" customWidth="1"/>
    <col min="5311" max="5312" width="11.453125" style="2"/>
    <col min="5313" max="5314" width="14.81640625" style="2" bestFit="1" customWidth="1"/>
    <col min="5315" max="5315" width="11.453125" style="2"/>
    <col min="5316" max="5317" width="14.81640625" style="2" bestFit="1" customWidth="1"/>
    <col min="5318" max="5321" width="11.453125" style="2"/>
    <col min="5322" max="5324" width="19.7265625" style="2" bestFit="1" customWidth="1"/>
    <col min="5325" max="5325" width="18.26953125" style="2" bestFit="1" customWidth="1"/>
    <col min="5326" max="5326" width="11.54296875" style="2" bestFit="1" customWidth="1"/>
    <col min="5327" max="5328" width="11.453125" style="2"/>
    <col min="5329" max="5330" width="14.81640625" style="2" bestFit="1" customWidth="1"/>
    <col min="5331" max="5331" width="11.453125" style="2"/>
    <col min="5332" max="5333" width="14.81640625" style="2" bestFit="1" customWidth="1"/>
    <col min="5334" max="5337" width="11.453125" style="2"/>
    <col min="5338" max="5340" width="19.7265625" style="2" bestFit="1" customWidth="1"/>
    <col min="5341" max="5341" width="18.26953125" style="2" bestFit="1" customWidth="1"/>
    <col min="5342" max="5342" width="11.54296875" style="2" bestFit="1" customWidth="1"/>
    <col min="5343" max="5344" width="11.453125" style="2"/>
    <col min="5345" max="5346" width="14.81640625" style="2" bestFit="1" customWidth="1"/>
    <col min="5347" max="5347" width="11.453125" style="2"/>
    <col min="5348" max="5349" width="14.81640625" style="2" bestFit="1" customWidth="1"/>
    <col min="5350" max="5353" width="11.453125" style="2"/>
    <col min="5354" max="5356" width="19.7265625" style="2" bestFit="1" customWidth="1"/>
    <col min="5357" max="5357" width="18.26953125" style="2" bestFit="1" customWidth="1"/>
    <col min="5358" max="5358" width="11.54296875" style="2" bestFit="1" customWidth="1"/>
    <col min="5359" max="5360" width="11.453125" style="2"/>
    <col min="5361" max="5362" width="14.81640625" style="2" bestFit="1" customWidth="1"/>
    <col min="5363" max="5363" width="11.453125" style="2"/>
    <col min="5364" max="5365" width="14.81640625" style="2" bestFit="1" customWidth="1"/>
    <col min="5366" max="5369" width="11.453125" style="2"/>
    <col min="5370" max="5372" width="19.7265625" style="2" bestFit="1" customWidth="1"/>
    <col min="5373" max="5373" width="18.26953125" style="2" bestFit="1" customWidth="1"/>
    <col min="5374" max="5374" width="11.54296875" style="2" bestFit="1" customWidth="1"/>
    <col min="5375" max="5376" width="11.453125" style="2"/>
    <col min="5377" max="5378" width="14.81640625" style="2" bestFit="1" customWidth="1"/>
    <col min="5379" max="5379" width="11.453125" style="2"/>
    <col min="5380" max="5381" width="14.81640625" style="2" bestFit="1" customWidth="1"/>
    <col min="5382" max="5385" width="11.453125" style="2"/>
    <col min="5386" max="5388" width="19.7265625" style="2" bestFit="1" customWidth="1"/>
    <col min="5389" max="5389" width="18.26953125" style="2" bestFit="1" customWidth="1"/>
    <col min="5390" max="5390" width="11.54296875" style="2" bestFit="1" customWidth="1"/>
    <col min="5391" max="5392" width="11.453125" style="2"/>
    <col min="5393" max="5394" width="14.81640625" style="2" bestFit="1" customWidth="1"/>
    <col min="5395" max="5395" width="11.453125" style="2"/>
    <col min="5396" max="5397" width="14.81640625" style="2" bestFit="1" customWidth="1"/>
    <col min="5398" max="5401" width="11.453125" style="2"/>
    <col min="5402" max="5404" width="19.7265625" style="2" bestFit="1" customWidth="1"/>
    <col min="5405" max="5405" width="18.26953125" style="2" bestFit="1" customWidth="1"/>
    <col min="5406" max="5406" width="11.54296875" style="2" bestFit="1" customWidth="1"/>
    <col min="5407" max="5408" width="11.453125" style="2"/>
    <col min="5409" max="5410" width="14.81640625" style="2" bestFit="1" customWidth="1"/>
    <col min="5411" max="5411" width="11.453125" style="2"/>
    <col min="5412" max="5413" width="14.81640625" style="2" bestFit="1" customWidth="1"/>
    <col min="5414" max="5417" width="11.453125" style="2"/>
    <col min="5418" max="5420" width="19.7265625" style="2" bestFit="1" customWidth="1"/>
    <col min="5421" max="5421" width="18.26953125" style="2" bestFit="1" customWidth="1"/>
    <col min="5422" max="5422" width="11.54296875" style="2" bestFit="1" customWidth="1"/>
    <col min="5423" max="5424" width="11.453125" style="2"/>
    <col min="5425" max="5426" width="14.81640625" style="2" bestFit="1" customWidth="1"/>
    <col min="5427" max="5427" width="11.453125" style="2"/>
    <col min="5428" max="5429" width="14.81640625" style="2" bestFit="1" customWidth="1"/>
    <col min="5430" max="5433" width="11.453125" style="2"/>
    <col min="5434" max="5436" width="19.7265625" style="2" bestFit="1" customWidth="1"/>
    <col min="5437" max="5437" width="18.26953125" style="2" bestFit="1" customWidth="1"/>
    <col min="5438" max="5438" width="11.54296875" style="2" bestFit="1" customWidth="1"/>
    <col min="5439" max="5440" width="11.453125" style="2"/>
    <col min="5441" max="5442" width="14.81640625" style="2" bestFit="1" customWidth="1"/>
    <col min="5443" max="5443" width="11.453125" style="2"/>
    <col min="5444" max="5445" width="14.81640625" style="2" bestFit="1" customWidth="1"/>
    <col min="5446" max="5449" width="11.453125" style="2"/>
    <col min="5450" max="5452" width="19.7265625" style="2" bestFit="1" customWidth="1"/>
    <col min="5453" max="5453" width="18.26953125" style="2" bestFit="1" customWidth="1"/>
    <col min="5454" max="5454" width="11.54296875" style="2" bestFit="1" customWidth="1"/>
    <col min="5455" max="5456" width="11.453125" style="2"/>
    <col min="5457" max="5458" width="14.81640625" style="2" bestFit="1" customWidth="1"/>
    <col min="5459" max="5459" width="11.453125" style="2"/>
    <col min="5460" max="5461" width="14.81640625" style="2" bestFit="1" customWidth="1"/>
    <col min="5462" max="5465" width="11.453125" style="2"/>
    <col min="5466" max="5468" width="19.7265625" style="2" bestFit="1" customWidth="1"/>
    <col min="5469" max="5469" width="18.26953125" style="2" bestFit="1" customWidth="1"/>
    <col min="5470" max="5470" width="11.54296875" style="2" bestFit="1" customWidth="1"/>
    <col min="5471" max="5472" width="11.453125" style="2"/>
    <col min="5473" max="5474" width="14.81640625" style="2" bestFit="1" customWidth="1"/>
    <col min="5475" max="5475" width="11.453125" style="2"/>
    <col min="5476" max="5477" width="14.81640625" style="2" bestFit="1" customWidth="1"/>
    <col min="5478" max="5481" width="11.453125" style="2"/>
    <col min="5482" max="5484" width="19.7265625" style="2" bestFit="1" customWidth="1"/>
    <col min="5485" max="5485" width="18.26953125" style="2" bestFit="1" customWidth="1"/>
    <col min="5486" max="5486" width="11.54296875" style="2" bestFit="1" customWidth="1"/>
    <col min="5487" max="5488" width="11.453125" style="2"/>
    <col min="5489" max="5490" width="14.81640625" style="2" bestFit="1" customWidth="1"/>
    <col min="5491" max="5491" width="11.453125" style="2"/>
    <col min="5492" max="5493" width="14.81640625" style="2" bestFit="1" customWidth="1"/>
    <col min="5494" max="5497" width="11.453125" style="2"/>
    <col min="5498" max="5500" width="19.7265625" style="2" bestFit="1" customWidth="1"/>
    <col min="5501" max="5501" width="18.26953125" style="2" bestFit="1" customWidth="1"/>
    <col min="5502" max="5502" width="11.54296875" style="2" bestFit="1" customWidth="1"/>
    <col min="5503" max="5504" width="11.453125" style="2"/>
    <col min="5505" max="5506" width="14.81640625" style="2" bestFit="1" customWidth="1"/>
    <col min="5507" max="5507" width="11.453125" style="2"/>
    <col min="5508" max="5509" width="14.81640625" style="2" bestFit="1" customWidth="1"/>
    <col min="5510" max="5513" width="11.453125" style="2"/>
    <col min="5514" max="5516" width="19.7265625" style="2" bestFit="1" customWidth="1"/>
    <col min="5517" max="5517" width="18.26953125" style="2" bestFit="1" customWidth="1"/>
    <col min="5518" max="5518" width="11.54296875" style="2" bestFit="1" customWidth="1"/>
    <col min="5519" max="5520" width="11.453125" style="2"/>
    <col min="5521" max="5522" width="14.81640625" style="2" bestFit="1" customWidth="1"/>
    <col min="5523" max="5523" width="11.453125" style="2"/>
    <col min="5524" max="5525" width="14.81640625" style="2" bestFit="1" customWidth="1"/>
    <col min="5526" max="5529" width="11.453125" style="2"/>
    <col min="5530" max="5532" width="19.7265625" style="2" bestFit="1" customWidth="1"/>
    <col min="5533" max="5533" width="18.26953125" style="2" bestFit="1" customWidth="1"/>
    <col min="5534" max="5534" width="11.54296875" style="2" bestFit="1" customWidth="1"/>
    <col min="5535" max="5536" width="11.453125" style="2"/>
    <col min="5537" max="5538" width="14.81640625" style="2" bestFit="1" customWidth="1"/>
    <col min="5539" max="5539" width="11.453125" style="2"/>
    <col min="5540" max="5541" width="14.81640625" style="2" bestFit="1" customWidth="1"/>
    <col min="5542" max="5545" width="11.453125" style="2"/>
    <col min="5546" max="5548" width="19.7265625" style="2" bestFit="1" customWidth="1"/>
    <col min="5549" max="5549" width="18.26953125" style="2" bestFit="1" customWidth="1"/>
    <col min="5550" max="5550" width="11.54296875" style="2" bestFit="1" customWidth="1"/>
    <col min="5551" max="5552" width="11.453125" style="2"/>
    <col min="5553" max="5554" width="14.81640625" style="2" bestFit="1" customWidth="1"/>
    <col min="5555" max="5555" width="11.453125" style="2"/>
    <col min="5556" max="5557" width="14.81640625" style="2" bestFit="1" customWidth="1"/>
    <col min="5558" max="5561" width="11.453125" style="2"/>
    <col min="5562" max="5564" width="19.7265625" style="2" bestFit="1" customWidth="1"/>
    <col min="5565" max="5565" width="18.26953125" style="2" bestFit="1" customWidth="1"/>
    <col min="5566" max="5566" width="11.54296875" style="2" bestFit="1" customWidth="1"/>
    <col min="5567" max="5568" width="11.453125" style="2"/>
    <col min="5569" max="5570" width="14.81640625" style="2" bestFit="1" customWidth="1"/>
    <col min="5571" max="5571" width="11.453125" style="2"/>
    <col min="5572" max="5573" width="14.81640625" style="2" bestFit="1" customWidth="1"/>
    <col min="5574" max="5577" width="11.453125" style="2"/>
    <col min="5578" max="5580" width="19.7265625" style="2" bestFit="1" customWidth="1"/>
    <col min="5581" max="5581" width="18.26953125" style="2" bestFit="1" customWidth="1"/>
    <col min="5582" max="5582" width="11.54296875" style="2" bestFit="1" customWidth="1"/>
    <col min="5583" max="5584" width="11.453125" style="2"/>
    <col min="5585" max="5586" width="14.81640625" style="2" bestFit="1" customWidth="1"/>
    <col min="5587" max="5587" width="11.453125" style="2"/>
    <col min="5588" max="5589" width="14.81640625" style="2" bestFit="1" customWidth="1"/>
    <col min="5590" max="5593" width="11.453125" style="2"/>
    <col min="5594" max="5596" width="19.7265625" style="2" bestFit="1" customWidth="1"/>
    <col min="5597" max="5597" width="18.26953125" style="2" bestFit="1" customWidth="1"/>
    <col min="5598" max="5598" width="11.54296875" style="2" bestFit="1" customWidth="1"/>
    <col min="5599" max="5600" width="11.453125" style="2"/>
    <col min="5601" max="5602" width="14.81640625" style="2" bestFit="1" customWidth="1"/>
    <col min="5603" max="5603" width="11.453125" style="2"/>
    <col min="5604" max="5605" width="14.81640625" style="2" bestFit="1" customWidth="1"/>
    <col min="5606" max="5609" width="11.453125" style="2"/>
    <col min="5610" max="5612" width="19.7265625" style="2" bestFit="1" customWidth="1"/>
    <col min="5613" max="5613" width="18.26953125" style="2" bestFit="1" customWidth="1"/>
    <col min="5614" max="5614" width="11.54296875" style="2" bestFit="1" customWidth="1"/>
    <col min="5615" max="5616" width="11.453125" style="2"/>
    <col min="5617" max="5618" width="14.81640625" style="2" bestFit="1" customWidth="1"/>
    <col min="5619" max="5619" width="11.453125" style="2"/>
    <col min="5620" max="5621" width="14.81640625" style="2" bestFit="1" customWidth="1"/>
    <col min="5622" max="5625" width="11.453125" style="2"/>
    <col min="5626" max="5628" width="19.7265625" style="2" bestFit="1" customWidth="1"/>
    <col min="5629" max="5629" width="18.26953125" style="2" bestFit="1" customWidth="1"/>
    <col min="5630" max="5630" width="11.54296875" style="2" bestFit="1" customWidth="1"/>
    <col min="5631" max="5632" width="11.453125" style="2"/>
    <col min="5633" max="5634" width="14.81640625" style="2" bestFit="1" customWidth="1"/>
    <col min="5635" max="5635" width="11.453125" style="2"/>
    <col min="5636" max="5637" width="14.81640625" style="2" bestFit="1" customWidth="1"/>
    <col min="5638" max="5641" width="11.453125" style="2"/>
    <col min="5642" max="5644" width="19.7265625" style="2" bestFit="1" customWidth="1"/>
    <col min="5645" max="5645" width="18.26953125" style="2" bestFit="1" customWidth="1"/>
    <col min="5646" max="5646" width="11.54296875" style="2" bestFit="1" customWidth="1"/>
    <col min="5647" max="5648" width="11.453125" style="2"/>
    <col min="5649" max="5650" width="14.81640625" style="2" bestFit="1" customWidth="1"/>
    <col min="5651" max="5651" width="11.453125" style="2"/>
    <col min="5652" max="5653" width="14.81640625" style="2" bestFit="1" customWidth="1"/>
    <col min="5654" max="5657" width="11.453125" style="2"/>
    <col min="5658" max="5660" width="19.7265625" style="2" bestFit="1" customWidth="1"/>
    <col min="5661" max="5661" width="18.26953125" style="2" bestFit="1" customWidth="1"/>
    <col min="5662" max="5662" width="11.54296875" style="2" bestFit="1" customWidth="1"/>
    <col min="5663" max="5664" width="11.453125" style="2"/>
    <col min="5665" max="5666" width="14.81640625" style="2" bestFit="1" customWidth="1"/>
    <col min="5667" max="5667" width="11.453125" style="2"/>
    <col min="5668" max="5669" width="14.81640625" style="2" bestFit="1" customWidth="1"/>
    <col min="5670" max="5673" width="11.453125" style="2"/>
    <col min="5674" max="5676" width="19.7265625" style="2" bestFit="1" customWidth="1"/>
    <col min="5677" max="5677" width="18.26953125" style="2" bestFit="1" customWidth="1"/>
    <col min="5678" max="5678" width="11.54296875" style="2" bestFit="1" customWidth="1"/>
    <col min="5679" max="5680" width="11.453125" style="2"/>
    <col min="5681" max="5682" width="14.81640625" style="2" bestFit="1" customWidth="1"/>
    <col min="5683" max="5683" width="11.453125" style="2"/>
    <col min="5684" max="5685" width="14.81640625" style="2" bestFit="1" customWidth="1"/>
    <col min="5686" max="5689" width="11.453125" style="2"/>
    <col min="5690" max="5692" width="19.7265625" style="2" bestFit="1" customWidth="1"/>
    <col min="5693" max="5693" width="18.26953125" style="2" bestFit="1" customWidth="1"/>
    <col min="5694" max="5694" width="11.54296875" style="2" bestFit="1" customWidth="1"/>
    <col min="5695" max="5696" width="11.453125" style="2"/>
    <col min="5697" max="5698" width="14.81640625" style="2" bestFit="1" customWidth="1"/>
    <col min="5699" max="5699" width="11.453125" style="2"/>
    <col min="5700" max="5701" width="14.81640625" style="2" bestFit="1" customWidth="1"/>
    <col min="5702" max="5705" width="11.453125" style="2"/>
    <col min="5706" max="5708" width="19.7265625" style="2" bestFit="1" customWidth="1"/>
    <col min="5709" max="5709" width="18.26953125" style="2" bestFit="1" customWidth="1"/>
    <col min="5710" max="5710" width="11.54296875" style="2" bestFit="1" customWidth="1"/>
    <col min="5711" max="5712" width="11.453125" style="2"/>
    <col min="5713" max="5714" width="14.81640625" style="2" bestFit="1" customWidth="1"/>
    <col min="5715" max="5715" width="11.453125" style="2"/>
    <col min="5716" max="5717" width="14.81640625" style="2" bestFit="1" customWidth="1"/>
    <col min="5718" max="5721" width="11.453125" style="2"/>
    <col min="5722" max="5724" width="19.7265625" style="2" bestFit="1" customWidth="1"/>
    <col min="5725" max="5725" width="18.26953125" style="2" bestFit="1" customWidth="1"/>
    <col min="5726" max="5726" width="11.54296875" style="2" bestFit="1" customWidth="1"/>
    <col min="5727" max="5728" width="11.453125" style="2"/>
    <col min="5729" max="5730" width="14.81640625" style="2" bestFit="1" customWidth="1"/>
    <col min="5731" max="5731" width="11.453125" style="2"/>
    <col min="5732" max="5733" width="14.81640625" style="2" bestFit="1" customWidth="1"/>
    <col min="5734" max="5737" width="11.453125" style="2"/>
    <col min="5738" max="5740" width="19.7265625" style="2" bestFit="1" customWidth="1"/>
    <col min="5741" max="5741" width="18.26953125" style="2" bestFit="1" customWidth="1"/>
    <col min="5742" max="5742" width="11.54296875" style="2" bestFit="1" customWidth="1"/>
    <col min="5743" max="5744" width="11.453125" style="2"/>
    <col min="5745" max="5746" width="14.81640625" style="2" bestFit="1" customWidth="1"/>
    <col min="5747" max="5747" width="11.453125" style="2"/>
    <col min="5748" max="5749" width="14.81640625" style="2" bestFit="1" customWidth="1"/>
    <col min="5750" max="5753" width="11.453125" style="2"/>
    <col min="5754" max="5756" width="19.7265625" style="2" bestFit="1" customWidth="1"/>
    <col min="5757" max="5757" width="18.26953125" style="2" bestFit="1" customWidth="1"/>
    <col min="5758" max="5758" width="11.54296875" style="2" bestFit="1" customWidth="1"/>
    <col min="5759" max="5760" width="11.453125" style="2"/>
    <col min="5761" max="5762" width="14.81640625" style="2" bestFit="1" customWidth="1"/>
    <col min="5763" max="5763" width="11.453125" style="2"/>
    <col min="5764" max="5765" width="14.81640625" style="2" bestFit="1" customWidth="1"/>
    <col min="5766" max="5769" width="11.453125" style="2"/>
    <col min="5770" max="5772" width="19.7265625" style="2" bestFit="1" customWidth="1"/>
    <col min="5773" max="5773" width="18.26953125" style="2" bestFit="1" customWidth="1"/>
    <col min="5774" max="5774" width="11.54296875" style="2" bestFit="1" customWidth="1"/>
    <col min="5775" max="5776" width="11.453125" style="2"/>
    <col min="5777" max="5778" width="14.81640625" style="2" bestFit="1" customWidth="1"/>
    <col min="5779" max="5779" width="11.453125" style="2"/>
    <col min="5780" max="5781" width="14.81640625" style="2" bestFit="1" customWidth="1"/>
    <col min="5782" max="5785" width="11.453125" style="2"/>
    <col min="5786" max="5788" width="19.7265625" style="2" bestFit="1" customWidth="1"/>
    <col min="5789" max="5789" width="18.26953125" style="2" bestFit="1" customWidth="1"/>
    <col min="5790" max="5790" width="11.54296875" style="2" bestFit="1" customWidth="1"/>
    <col min="5791" max="5792" width="11.453125" style="2"/>
    <col min="5793" max="5794" width="14.81640625" style="2" bestFit="1" customWidth="1"/>
    <col min="5795" max="5795" width="11.453125" style="2"/>
    <col min="5796" max="5797" width="14.81640625" style="2" bestFit="1" customWidth="1"/>
    <col min="5798" max="5801" width="11.453125" style="2"/>
    <col min="5802" max="5804" width="19.7265625" style="2" bestFit="1" customWidth="1"/>
    <col min="5805" max="5805" width="18.26953125" style="2" bestFit="1" customWidth="1"/>
    <col min="5806" max="5806" width="11.54296875" style="2" bestFit="1" customWidth="1"/>
    <col min="5807" max="5808" width="11.453125" style="2"/>
    <col min="5809" max="5810" width="14.81640625" style="2" bestFit="1" customWidth="1"/>
    <col min="5811" max="5811" width="11.453125" style="2"/>
    <col min="5812" max="5813" width="14.81640625" style="2" bestFit="1" customWidth="1"/>
    <col min="5814" max="5817" width="11.453125" style="2"/>
    <col min="5818" max="5820" width="19.7265625" style="2" bestFit="1" customWidth="1"/>
    <col min="5821" max="5821" width="18.26953125" style="2" bestFit="1" customWidth="1"/>
    <col min="5822" max="5822" width="11.54296875" style="2" bestFit="1" customWidth="1"/>
    <col min="5823" max="5824" width="11.453125" style="2"/>
    <col min="5825" max="5826" width="14.81640625" style="2" bestFit="1" customWidth="1"/>
    <col min="5827" max="5827" width="11.453125" style="2"/>
    <col min="5828" max="5829" width="14.81640625" style="2" bestFit="1" customWidth="1"/>
    <col min="5830" max="5833" width="11.453125" style="2"/>
    <col min="5834" max="5836" width="19.7265625" style="2" bestFit="1" customWidth="1"/>
    <col min="5837" max="5837" width="18.26953125" style="2" bestFit="1" customWidth="1"/>
    <col min="5838" max="5838" width="11.54296875" style="2" bestFit="1" customWidth="1"/>
    <col min="5839" max="5840" width="11.453125" style="2"/>
    <col min="5841" max="5842" width="14.81640625" style="2" bestFit="1" customWidth="1"/>
    <col min="5843" max="5843" width="11.453125" style="2"/>
    <col min="5844" max="5845" width="14.81640625" style="2" bestFit="1" customWidth="1"/>
    <col min="5846" max="5849" width="11.453125" style="2"/>
    <col min="5850" max="5852" width="19.7265625" style="2" bestFit="1" customWidth="1"/>
    <col min="5853" max="5853" width="18.26953125" style="2" bestFit="1" customWidth="1"/>
    <col min="5854" max="5854" width="11.54296875" style="2" bestFit="1" customWidth="1"/>
    <col min="5855" max="5856" width="11.453125" style="2"/>
    <col min="5857" max="5858" width="14.81640625" style="2" bestFit="1" customWidth="1"/>
    <col min="5859" max="5859" width="11.453125" style="2"/>
    <col min="5860" max="5861" width="14.81640625" style="2" bestFit="1" customWidth="1"/>
    <col min="5862" max="5865" width="11.453125" style="2"/>
    <col min="5866" max="5868" width="19.7265625" style="2" bestFit="1" customWidth="1"/>
    <col min="5869" max="5869" width="18.26953125" style="2" bestFit="1" customWidth="1"/>
    <col min="5870" max="5870" width="11.54296875" style="2" bestFit="1" customWidth="1"/>
    <col min="5871" max="5872" width="11.453125" style="2"/>
    <col min="5873" max="5874" width="14.81640625" style="2" bestFit="1" customWidth="1"/>
    <col min="5875" max="5875" width="11.453125" style="2"/>
    <col min="5876" max="5877" width="14.81640625" style="2" bestFit="1" customWidth="1"/>
    <col min="5878" max="5881" width="11.453125" style="2"/>
    <col min="5882" max="5884" width="19.7265625" style="2" bestFit="1" customWidth="1"/>
    <col min="5885" max="5885" width="18.26953125" style="2" bestFit="1" customWidth="1"/>
    <col min="5886" max="5886" width="11.54296875" style="2" bestFit="1" customWidth="1"/>
    <col min="5887" max="5888" width="11.453125" style="2"/>
    <col min="5889" max="5890" width="14.81640625" style="2" bestFit="1" customWidth="1"/>
    <col min="5891" max="5891" width="11.453125" style="2"/>
    <col min="5892" max="5893" width="14.81640625" style="2" bestFit="1" customWidth="1"/>
    <col min="5894" max="5897" width="11.453125" style="2"/>
    <col min="5898" max="5900" width="19.7265625" style="2" bestFit="1" customWidth="1"/>
    <col min="5901" max="5901" width="18.26953125" style="2" bestFit="1" customWidth="1"/>
    <col min="5902" max="5902" width="11.54296875" style="2" bestFit="1" customWidth="1"/>
    <col min="5903" max="5904" width="11.453125" style="2"/>
    <col min="5905" max="5906" width="14.81640625" style="2" bestFit="1" customWidth="1"/>
    <col min="5907" max="5907" width="11.453125" style="2"/>
    <col min="5908" max="5909" width="14.81640625" style="2" bestFit="1" customWidth="1"/>
    <col min="5910" max="5913" width="11.453125" style="2"/>
    <col min="5914" max="5916" width="19.7265625" style="2" bestFit="1" customWidth="1"/>
    <col min="5917" max="5917" width="18.26953125" style="2" bestFit="1" customWidth="1"/>
    <col min="5918" max="5918" width="11.54296875" style="2" bestFit="1" customWidth="1"/>
    <col min="5919" max="5920" width="11.453125" style="2"/>
    <col min="5921" max="5922" width="14.81640625" style="2" bestFit="1" customWidth="1"/>
    <col min="5923" max="5923" width="11.453125" style="2"/>
    <col min="5924" max="5925" width="14.81640625" style="2" bestFit="1" customWidth="1"/>
    <col min="5926" max="5929" width="11.453125" style="2"/>
    <col min="5930" max="5932" width="19.7265625" style="2" bestFit="1" customWidth="1"/>
    <col min="5933" max="5933" width="18.26953125" style="2" bestFit="1" customWidth="1"/>
    <col min="5934" max="5934" width="11.54296875" style="2" bestFit="1" customWidth="1"/>
    <col min="5935" max="5936" width="11.453125" style="2"/>
    <col min="5937" max="5938" width="14.81640625" style="2" bestFit="1" customWidth="1"/>
    <col min="5939" max="5939" width="11.453125" style="2"/>
    <col min="5940" max="5941" width="14.81640625" style="2" bestFit="1" customWidth="1"/>
    <col min="5942" max="5945" width="11.453125" style="2"/>
    <col min="5946" max="5948" width="19.7265625" style="2" bestFit="1" customWidth="1"/>
    <col min="5949" max="5949" width="18.26953125" style="2" bestFit="1" customWidth="1"/>
    <col min="5950" max="5950" width="11.54296875" style="2" bestFit="1" customWidth="1"/>
    <col min="5951" max="5952" width="11.453125" style="2"/>
    <col min="5953" max="5954" width="14.81640625" style="2" bestFit="1" customWidth="1"/>
    <col min="5955" max="5955" width="11.453125" style="2"/>
    <col min="5956" max="5957" width="14.81640625" style="2" bestFit="1" customWidth="1"/>
    <col min="5958" max="5961" width="11.453125" style="2"/>
    <col min="5962" max="5964" width="19.7265625" style="2" bestFit="1" customWidth="1"/>
    <col min="5965" max="5965" width="18.26953125" style="2" bestFit="1" customWidth="1"/>
    <col min="5966" max="5966" width="11.54296875" style="2" bestFit="1" customWidth="1"/>
    <col min="5967" max="5968" width="11.453125" style="2"/>
    <col min="5969" max="5970" width="14.81640625" style="2" bestFit="1" customWidth="1"/>
    <col min="5971" max="5971" width="11.453125" style="2"/>
    <col min="5972" max="5973" width="14.81640625" style="2" bestFit="1" customWidth="1"/>
    <col min="5974" max="5977" width="11.453125" style="2"/>
    <col min="5978" max="5980" width="19.7265625" style="2" bestFit="1" customWidth="1"/>
    <col min="5981" max="5981" width="18.26953125" style="2" bestFit="1" customWidth="1"/>
    <col min="5982" max="5982" width="11.54296875" style="2" bestFit="1" customWidth="1"/>
    <col min="5983" max="5984" width="11.453125" style="2"/>
    <col min="5985" max="5986" width="14.81640625" style="2" bestFit="1" customWidth="1"/>
    <col min="5987" max="5987" width="11.453125" style="2"/>
    <col min="5988" max="5989" width="14.81640625" style="2" bestFit="1" customWidth="1"/>
    <col min="5990" max="5993" width="11.453125" style="2"/>
    <col min="5994" max="5996" width="19.7265625" style="2" bestFit="1" customWidth="1"/>
    <col min="5997" max="5997" width="18.26953125" style="2" bestFit="1" customWidth="1"/>
    <col min="5998" max="5998" width="11.54296875" style="2" bestFit="1" customWidth="1"/>
    <col min="5999" max="6000" width="11.453125" style="2"/>
    <col min="6001" max="6002" width="14.81640625" style="2" bestFit="1" customWidth="1"/>
    <col min="6003" max="6003" width="11.453125" style="2"/>
    <col min="6004" max="6005" width="14.81640625" style="2" bestFit="1" customWidth="1"/>
    <col min="6006" max="6009" width="11.453125" style="2"/>
    <col min="6010" max="6012" width="19.7265625" style="2" bestFit="1" customWidth="1"/>
    <col min="6013" max="6013" width="18.26953125" style="2" bestFit="1" customWidth="1"/>
    <col min="6014" max="6014" width="11.54296875" style="2" bestFit="1" customWidth="1"/>
    <col min="6015" max="6016" width="11.453125" style="2"/>
    <col min="6017" max="6018" width="14.81640625" style="2" bestFit="1" customWidth="1"/>
    <col min="6019" max="6019" width="11.453125" style="2"/>
    <col min="6020" max="6021" width="14.81640625" style="2" bestFit="1" customWidth="1"/>
    <col min="6022" max="6025" width="11.453125" style="2"/>
    <col min="6026" max="6028" width="19.7265625" style="2" bestFit="1" customWidth="1"/>
    <col min="6029" max="6029" width="18.26953125" style="2" bestFit="1" customWidth="1"/>
    <col min="6030" max="6030" width="11.54296875" style="2" bestFit="1" customWidth="1"/>
    <col min="6031" max="6032" width="11.453125" style="2"/>
    <col min="6033" max="6034" width="14.81640625" style="2" bestFit="1" customWidth="1"/>
    <col min="6035" max="6035" width="11.453125" style="2"/>
    <col min="6036" max="6037" width="14.81640625" style="2" bestFit="1" customWidth="1"/>
    <col min="6038" max="6041" width="11.453125" style="2"/>
    <col min="6042" max="6044" width="19.7265625" style="2" bestFit="1" customWidth="1"/>
    <col min="6045" max="6045" width="18.26953125" style="2" bestFit="1" customWidth="1"/>
    <col min="6046" max="6046" width="11.54296875" style="2" bestFit="1" customWidth="1"/>
    <col min="6047" max="6048" width="11.453125" style="2"/>
    <col min="6049" max="6050" width="14.81640625" style="2" bestFit="1" customWidth="1"/>
    <col min="6051" max="6051" width="11.453125" style="2"/>
    <col min="6052" max="6053" width="14.81640625" style="2" bestFit="1" customWidth="1"/>
    <col min="6054" max="6057" width="11.453125" style="2"/>
    <col min="6058" max="6060" width="19.7265625" style="2" bestFit="1" customWidth="1"/>
    <col min="6061" max="6061" width="18.26953125" style="2" bestFit="1" customWidth="1"/>
    <col min="6062" max="6062" width="11.54296875" style="2" bestFit="1" customWidth="1"/>
    <col min="6063" max="6064" width="11.453125" style="2"/>
    <col min="6065" max="6066" width="14.81640625" style="2" bestFit="1" customWidth="1"/>
    <col min="6067" max="6067" width="11.453125" style="2"/>
    <col min="6068" max="6069" width="14.81640625" style="2" bestFit="1" customWidth="1"/>
    <col min="6070" max="6073" width="11.453125" style="2"/>
    <col min="6074" max="6076" width="19.7265625" style="2" bestFit="1" customWidth="1"/>
    <col min="6077" max="6077" width="18.26953125" style="2" bestFit="1" customWidth="1"/>
    <col min="6078" max="6078" width="11.54296875" style="2" bestFit="1" customWidth="1"/>
    <col min="6079" max="6080" width="11.453125" style="2"/>
    <col min="6081" max="6082" width="14.81640625" style="2" bestFit="1" customWidth="1"/>
    <col min="6083" max="6083" width="11.453125" style="2"/>
    <col min="6084" max="6085" width="14.81640625" style="2" bestFit="1" customWidth="1"/>
    <col min="6086" max="6089" width="11.453125" style="2"/>
    <col min="6090" max="6092" width="19.7265625" style="2" bestFit="1" customWidth="1"/>
    <col min="6093" max="6093" width="18.26953125" style="2" bestFit="1" customWidth="1"/>
    <col min="6094" max="6094" width="11.54296875" style="2" bestFit="1" customWidth="1"/>
    <col min="6095" max="6096" width="11.453125" style="2"/>
    <col min="6097" max="6098" width="14.81640625" style="2" bestFit="1" customWidth="1"/>
    <col min="6099" max="6099" width="11.453125" style="2"/>
    <col min="6100" max="6101" width="14.81640625" style="2" bestFit="1" customWidth="1"/>
    <col min="6102" max="6105" width="11.453125" style="2"/>
    <col min="6106" max="6108" width="19.7265625" style="2" bestFit="1" customWidth="1"/>
    <col min="6109" max="6109" width="18.26953125" style="2" bestFit="1" customWidth="1"/>
    <col min="6110" max="6110" width="11.54296875" style="2" bestFit="1" customWidth="1"/>
    <col min="6111" max="6112" width="11.453125" style="2"/>
    <col min="6113" max="6114" width="14.81640625" style="2" bestFit="1" customWidth="1"/>
    <col min="6115" max="6115" width="11.453125" style="2"/>
    <col min="6116" max="6117" width="14.81640625" style="2" bestFit="1" customWidth="1"/>
    <col min="6118" max="6121" width="11.453125" style="2"/>
    <col min="6122" max="6124" width="19.7265625" style="2" bestFit="1" customWidth="1"/>
    <col min="6125" max="6125" width="18.26953125" style="2" bestFit="1" customWidth="1"/>
    <col min="6126" max="6126" width="11.54296875" style="2" bestFit="1" customWidth="1"/>
    <col min="6127" max="6128" width="11.453125" style="2"/>
    <col min="6129" max="6130" width="14.81640625" style="2" bestFit="1" customWidth="1"/>
    <col min="6131" max="6131" width="11.453125" style="2"/>
    <col min="6132" max="6133" width="14.81640625" style="2" bestFit="1" customWidth="1"/>
    <col min="6134" max="6137" width="11.453125" style="2"/>
    <col min="6138" max="6140" width="19.7265625" style="2" bestFit="1" customWidth="1"/>
    <col min="6141" max="6141" width="18.26953125" style="2" bestFit="1" customWidth="1"/>
    <col min="6142" max="6142" width="11.54296875" style="2" bestFit="1" customWidth="1"/>
    <col min="6143" max="6144" width="11.453125" style="2"/>
    <col min="6145" max="6146" width="14.81640625" style="2" bestFit="1" customWidth="1"/>
    <col min="6147" max="6147" width="11.453125" style="2"/>
    <col min="6148" max="6149" width="14.81640625" style="2" bestFit="1" customWidth="1"/>
    <col min="6150" max="6153" width="11.453125" style="2"/>
    <col min="6154" max="6156" width="19.7265625" style="2" bestFit="1" customWidth="1"/>
    <col min="6157" max="6157" width="18.26953125" style="2" bestFit="1" customWidth="1"/>
    <col min="6158" max="6158" width="11.54296875" style="2" bestFit="1" customWidth="1"/>
    <col min="6159" max="6160" width="11.453125" style="2"/>
    <col min="6161" max="6162" width="14.81640625" style="2" bestFit="1" customWidth="1"/>
    <col min="6163" max="6163" width="11.453125" style="2"/>
    <col min="6164" max="6165" width="14.81640625" style="2" bestFit="1" customWidth="1"/>
    <col min="6166" max="6169" width="11.453125" style="2"/>
    <col min="6170" max="6172" width="19.7265625" style="2" bestFit="1" customWidth="1"/>
    <col min="6173" max="6173" width="18.26953125" style="2" bestFit="1" customWidth="1"/>
    <col min="6174" max="6174" width="11.54296875" style="2" bestFit="1" customWidth="1"/>
    <col min="6175" max="6176" width="11.453125" style="2"/>
    <col min="6177" max="6178" width="14.81640625" style="2" bestFit="1" customWidth="1"/>
    <col min="6179" max="6179" width="11.453125" style="2"/>
    <col min="6180" max="6181" width="14.81640625" style="2" bestFit="1" customWidth="1"/>
    <col min="6182" max="6185" width="11.453125" style="2"/>
    <col min="6186" max="6188" width="19.7265625" style="2" bestFit="1" customWidth="1"/>
    <col min="6189" max="6189" width="18.26953125" style="2" bestFit="1" customWidth="1"/>
    <col min="6190" max="6190" width="11.54296875" style="2" bestFit="1" customWidth="1"/>
    <col min="6191" max="6192" width="11.453125" style="2"/>
    <col min="6193" max="6194" width="14.81640625" style="2" bestFit="1" customWidth="1"/>
    <col min="6195" max="6195" width="11.453125" style="2"/>
    <col min="6196" max="6197" width="14.81640625" style="2" bestFit="1" customWidth="1"/>
    <col min="6198" max="6201" width="11.453125" style="2"/>
    <col min="6202" max="6204" width="19.7265625" style="2" bestFit="1" customWidth="1"/>
    <col min="6205" max="6205" width="18.26953125" style="2" bestFit="1" customWidth="1"/>
    <col min="6206" max="6206" width="11.54296875" style="2" bestFit="1" customWidth="1"/>
    <col min="6207" max="6208" width="11.453125" style="2"/>
    <col min="6209" max="6210" width="14.81640625" style="2" bestFit="1" customWidth="1"/>
    <col min="6211" max="6211" width="11.453125" style="2"/>
    <col min="6212" max="6213" width="14.81640625" style="2" bestFit="1" customWidth="1"/>
    <col min="6214" max="6217" width="11.453125" style="2"/>
    <col min="6218" max="6220" width="19.7265625" style="2" bestFit="1" customWidth="1"/>
    <col min="6221" max="6221" width="18.26953125" style="2" bestFit="1" customWidth="1"/>
    <col min="6222" max="6222" width="11.54296875" style="2" bestFit="1" customWidth="1"/>
    <col min="6223" max="6224" width="11.453125" style="2"/>
    <col min="6225" max="6226" width="14.81640625" style="2" bestFit="1" customWidth="1"/>
    <col min="6227" max="6227" width="11.453125" style="2"/>
    <col min="6228" max="6229" width="14.81640625" style="2" bestFit="1" customWidth="1"/>
    <col min="6230" max="6233" width="11.453125" style="2"/>
    <col min="6234" max="6236" width="19.7265625" style="2" bestFit="1" customWidth="1"/>
    <col min="6237" max="6237" width="18.26953125" style="2" bestFit="1" customWidth="1"/>
    <col min="6238" max="6238" width="11.54296875" style="2" bestFit="1" customWidth="1"/>
    <col min="6239" max="6240" width="11.453125" style="2"/>
    <col min="6241" max="6242" width="14.81640625" style="2" bestFit="1" customWidth="1"/>
    <col min="6243" max="6243" width="11.453125" style="2"/>
    <col min="6244" max="6245" width="14.81640625" style="2" bestFit="1" customWidth="1"/>
    <col min="6246" max="6249" width="11.453125" style="2"/>
    <col min="6250" max="6252" width="19.7265625" style="2" bestFit="1" customWidth="1"/>
    <col min="6253" max="6253" width="18.26953125" style="2" bestFit="1" customWidth="1"/>
    <col min="6254" max="6254" width="11.54296875" style="2" bestFit="1" customWidth="1"/>
    <col min="6255" max="6256" width="11.453125" style="2"/>
    <col min="6257" max="6258" width="14.81640625" style="2" bestFit="1" customWidth="1"/>
    <col min="6259" max="6259" width="11.453125" style="2"/>
    <col min="6260" max="6261" width="14.81640625" style="2" bestFit="1" customWidth="1"/>
    <col min="6262" max="6265" width="11.453125" style="2"/>
    <col min="6266" max="6268" width="19.7265625" style="2" bestFit="1" customWidth="1"/>
    <col min="6269" max="6269" width="18.26953125" style="2" bestFit="1" customWidth="1"/>
    <col min="6270" max="6270" width="11.54296875" style="2" bestFit="1" customWidth="1"/>
    <col min="6271" max="6272" width="11.453125" style="2"/>
    <col min="6273" max="6274" width="14.81640625" style="2" bestFit="1" customWidth="1"/>
    <col min="6275" max="6275" width="11.453125" style="2"/>
    <col min="6276" max="6277" width="14.81640625" style="2" bestFit="1" customWidth="1"/>
    <col min="6278" max="6281" width="11.453125" style="2"/>
    <col min="6282" max="6284" width="19.7265625" style="2" bestFit="1" customWidth="1"/>
    <col min="6285" max="6285" width="18.26953125" style="2" bestFit="1" customWidth="1"/>
    <col min="6286" max="6286" width="11.54296875" style="2" bestFit="1" customWidth="1"/>
    <col min="6287" max="6288" width="11.453125" style="2"/>
    <col min="6289" max="6290" width="14.81640625" style="2" bestFit="1" customWidth="1"/>
    <col min="6291" max="6291" width="11.453125" style="2"/>
    <col min="6292" max="6293" width="14.81640625" style="2" bestFit="1" customWidth="1"/>
    <col min="6294" max="6297" width="11.453125" style="2"/>
    <col min="6298" max="6300" width="19.7265625" style="2" bestFit="1" customWidth="1"/>
    <col min="6301" max="6301" width="18.26953125" style="2" bestFit="1" customWidth="1"/>
    <col min="6302" max="6302" width="11.54296875" style="2" bestFit="1" customWidth="1"/>
    <col min="6303" max="6304" width="11.453125" style="2"/>
    <col min="6305" max="6306" width="14.81640625" style="2" bestFit="1" customWidth="1"/>
    <col min="6307" max="6307" width="11.453125" style="2"/>
    <col min="6308" max="6309" width="14.81640625" style="2" bestFit="1" customWidth="1"/>
    <col min="6310" max="6313" width="11.453125" style="2"/>
    <col min="6314" max="6316" width="19.7265625" style="2" bestFit="1" customWidth="1"/>
    <col min="6317" max="6317" width="18.26953125" style="2" bestFit="1" customWidth="1"/>
    <col min="6318" max="6318" width="11.54296875" style="2" bestFit="1" customWidth="1"/>
    <col min="6319" max="6320" width="11.453125" style="2"/>
    <col min="6321" max="6322" width="14.81640625" style="2" bestFit="1" customWidth="1"/>
    <col min="6323" max="6323" width="11.453125" style="2"/>
    <col min="6324" max="6325" width="14.81640625" style="2" bestFit="1" customWidth="1"/>
    <col min="6326" max="6329" width="11.453125" style="2"/>
    <col min="6330" max="6332" width="19.7265625" style="2" bestFit="1" customWidth="1"/>
    <col min="6333" max="6333" width="18.26953125" style="2" bestFit="1" customWidth="1"/>
    <col min="6334" max="6334" width="11.54296875" style="2" bestFit="1" customWidth="1"/>
    <col min="6335" max="6336" width="11.453125" style="2"/>
    <col min="6337" max="6338" width="14.81640625" style="2" bestFit="1" customWidth="1"/>
    <col min="6339" max="6339" width="11.453125" style="2"/>
    <col min="6340" max="6341" width="14.81640625" style="2" bestFit="1" customWidth="1"/>
    <col min="6342" max="6345" width="11.453125" style="2"/>
    <col min="6346" max="6348" width="19.7265625" style="2" bestFit="1" customWidth="1"/>
    <col min="6349" max="6349" width="18.26953125" style="2" bestFit="1" customWidth="1"/>
    <col min="6350" max="6350" width="11.54296875" style="2" bestFit="1" customWidth="1"/>
    <col min="6351" max="6352" width="11.453125" style="2"/>
    <col min="6353" max="6354" width="14.81640625" style="2" bestFit="1" customWidth="1"/>
    <col min="6355" max="6355" width="11.453125" style="2"/>
    <col min="6356" max="6357" width="14.81640625" style="2" bestFit="1" customWidth="1"/>
    <col min="6358" max="6361" width="11.453125" style="2"/>
    <col min="6362" max="6364" width="19.7265625" style="2" bestFit="1" customWidth="1"/>
    <col min="6365" max="6365" width="18.26953125" style="2" bestFit="1" customWidth="1"/>
    <col min="6366" max="6366" width="11.54296875" style="2" bestFit="1" customWidth="1"/>
    <col min="6367" max="6368" width="11.453125" style="2"/>
    <col min="6369" max="6370" width="14.81640625" style="2" bestFit="1" customWidth="1"/>
    <col min="6371" max="6371" width="11.453125" style="2"/>
    <col min="6372" max="6373" width="14.81640625" style="2" bestFit="1" customWidth="1"/>
    <col min="6374" max="6377" width="11.453125" style="2"/>
    <col min="6378" max="6380" width="19.7265625" style="2" bestFit="1" customWidth="1"/>
    <col min="6381" max="6381" width="18.26953125" style="2" bestFit="1" customWidth="1"/>
    <col min="6382" max="6382" width="11.54296875" style="2" bestFit="1" customWidth="1"/>
    <col min="6383" max="6384" width="11.453125" style="2"/>
    <col min="6385" max="6386" width="14.81640625" style="2" bestFit="1" customWidth="1"/>
    <col min="6387" max="6387" width="11.453125" style="2"/>
    <col min="6388" max="6389" width="14.81640625" style="2" bestFit="1" customWidth="1"/>
    <col min="6390" max="6393" width="11.453125" style="2"/>
    <col min="6394" max="6396" width="19.7265625" style="2" bestFit="1" customWidth="1"/>
    <col min="6397" max="6397" width="18.26953125" style="2" bestFit="1" customWidth="1"/>
    <col min="6398" max="6398" width="11.54296875" style="2" bestFit="1" customWidth="1"/>
    <col min="6399" max="6400" width="11.453125" style="2"/>
    <col min="6401" max="6402" width="14.81640625" style="2" bestFit="1" customWidth="1"/>
    <col min="6403" max="6403" width="11.453125" style="2"/>
    <col min="6404" max="6405" width="14.81640625" style="2" bestFit="1" customWidth="1"/>
    <col min="6406" max="6409" width="11.453125" style="2"/>
    <col min="6410" max="6412" width="19.7265625" style="2" bestFit="1" customWidth="1"/>
    <col min="6413" max="6413" width="18.26953125" style="2" bestFit="1" customWidth="1"/>
    <col min="6414" max="6414" width="11.54296875" style="2" bestFit="1" customWidth="1"/>
    <col min="6415" max="6416" width="11.453125" style="2"/>
    <col min="6417" max="6418" width="14.81640625" style="2" bestFit="1" customWidth="1"/>
    <col min="6419" max="6419" width="11.453125" style="2"/>
    <col min="6420" max="6421" width="14.81640625" style="2" bestFit="1" customWidth="1"/>
    <col min="6422" max="6425" width="11.453125" style="2"/>
    <col min="6426" max="6428" width="19.7265625" style="2" bestFit="1" customWidth="1"/>
    <col min="6429" max="6429" width="18.26953125" style="2" bestFit="1" customWidth="1"/>
    <col min="6430" max="6430" width="11.54296875" style="2" bestFit="1" customWidth="1"/>
    <col min="6431" max="6432" width="11.453125" style="2"/>
    <col min="6433" max="6434" width="14.81640625" style="2" bestFit="1" customWidth="1"/>
    <col min="6435" max="6435" width="11.453125" style="2"/>
    <col min="6436" max="6437" width="14.81640625" style="2" bestFit="1" customWidth="1"/>
    <col min="6438" max="6441" width="11.453125" style="2"/>
    <col min="6442" max="6444" width="19.7265625" style="2" bestFit="1" customWidth="1"/>
    <col min="6445" max="6445" width="18.26953125" style="2" bestFit="1" customWidth="1"/>
    <col min="6446" max="6446" width="11.54296875" style="2" bestFit="1" customWidth="1"/>
    <col min="6447" max="6448" width="11.453125" style="2"/>
    <col min="6449" max="6450" width="14.81640625" style="2" bestFit="1" customWidth="1"/>
    <col min="6451" max="6451" width="11.453125" style="2"/>
    <col min="6452" max="6453" width="14.81640625" style="2" bestFit="1" customWidth="1"/>
    <col min="6454" max="6457" width="11.453125" style="2"/>
    <col min="6458" max="6460" width="19.7265625" style="2" bestFit="1" customWidth="1"/>
    <col min="6461" max="6461" width="18.26953125" style="2" bestFit="1" customWidth="1"/>
    <col min="6462" max="6462" width="11.54296875" style="2" bestFit="1" customWidth="1"/>
    <col min="6463" max="6464" width="11.453125" style="2"/>
    <col min="6465" max="6466" width="14.81640625" style="2" bestFit="1" customWidth="1"/>
    <col min="6467" max="6467" width="11.453125" style="2"/>
    <col min="6468" max="6469" width="14.81640625" style="2" bestFit="1" customWidth="1"/>
    <col min="6470" max="6473" width="11.453125" style="2"/>
    <col min="6474" max="6476" width="19.7265625" style="2" bestFit="1" customWidth="1"/>
    <col min="6477" max="6477" width="18.26953125" style="2" bestFit="1" customWidth="1"/>
    <col min="6478" max="6478" width="11.54296875" style="2" bestFit="1" customWidth="1"/>
    <col min="6479" max="6480" width="11.453125" style="2"/>
    <col min="6481" max="6482" width="14.81640625" style="2" bestFit="1" customWidth="1"/>
    <col min="6483" max="6483" width="11.453125" style="2"/>
    <col min="6484" max="6485" width="14.81640625" style="2" bestFit="1" customWidth="1"/>
    <col min="6486" max="6489" width="11.453125" style="2"/>
    <col min="6490" max="6492" width="19.7265625" style="2" bestFit="1" customWidth="1"/>
    <col min="6493" max="6493" width="18.26953125" style="2" bestFit="1" customWidth="1"/>
    <col min="6494" max="6494" width="11.54296875" style="2" bestFit="1" customWidth="1"/>
    <col min="6495" max="6496" width="11.453125" style="2"/>
    <col min="6497" max="6498" width="14.81640625" style="2" bestFit="1" customWidth="1"/>
    <col min="6499" max="6499" width="11.453125" style="2"/>
    <col min="6500" max="6501" width="14.81640625" style="2" bestFit="1" customWidth="1"/>
    <col min="6502" max="6505" width="11.453125" style="2"/>
    <col min="6506" max="6508" width="19.7265625" style="2" bestFit="1" customWidth="1"/>
    <col min="6509" max="6509" width="18.26953125" style="2" bestFit="1" customWidth="1"/>
    <col min="6510" max="6510" width="11.54296875" style="2" bestFit="1" customWidth="1"/>
    <col min="6511" max="6512" width="11.453125" style="2"/>
    <col min="6513" max="6514" width="14.81640625" style="2" bestFit="1" customWidth="1"/>
    <col min="6515" max="6515" width="11.453125" style="2"/>
    <col min="6516" max="6517" width="14.81640625" style="2" bestFit="1" customWidth="1"/>
    <col min="6518" max="6521" width="11.453125" style="2"/>
    <col min="6522" max="6524" width="19.7265625" style="2" bestFit="1" customWidth="1"/>
    <col min="6525" max="6525" width="18.26953125" style="2" bestFit="1" customWidth="1"/>
    <col min="6526" max="6526" width="11.54296875" style="2" bestFit="1" customWidth="1"/>
    <col min="6527" max="6528" width="11.453125" style="2"/>
    <col min="6529" max="6530" width="14.81640625" style="2" bestFit="1" customWidth="1"/>
    <col min="6531" max="6531" width="11.453125" style="2"/>
    <col min="6532" max="6533" width="14.81640625" style="2" bestFit="1" customWidth="1"/>
    <col min="6534" max="6537" width="11.453125" style="2"/>
    <col min="6538" max="6540" width="19.7265625" style="2" bestFit="1" customWidth="1"/>
    <col min="6541" max="6541" width="18.26953125" style="2" bestFit="1" customWidth="1"/>
    <col min="6542" max="6542" width="11.54296875" style="2" bestFit="1" customWidth="1"/>
    <col min="6543" max="6544" width="11.453125" style="2"/>
    <col min="6545" max="6546" width="14.81640625" style="2" bestFit="1" customWidth="1"/>
    <col min="6547" max="6547" width="11.453125" style="2"/>
    <col min="6548" max="6549" width="14.81640625" style="2" bestFit="1" customWidth="1"/>
    <col min="6550" max="6553" width="11.453125" style="2"/>
    <col min="6554" max="6556" width="19.7265625" style="2" bestFit="1" customWidth="1"/>
    <col min="6557" max="6557" width="18.26953125" style="2" bestFit="1" customWidth="1"/>
    <col min="6558" max="6558" width="11.54296875" style="2" bestFit="1" customWidth="1"/>
    <col min="6559" max="6560" width="11.453125" style="2"/>
    <col min="6561" max="6562" width="14.81640625" style="2" bestFit="1" customWidth="1"/>
    <col min="6563" max="6563" width="11.453125" style="2"/>
    <col min="6564" max="6565" width="14.81640625" style="2" bestFit="1" customWidth="1"/>
    <col min="6566" max="6569" width="11.453125" style="2"/>
    <col min="6570" max="6572" width="19.7265625" style="2" bestFit="1" customWidth="1"/>
    <col min="6573" max="6573" width="18.26953125" style="2" bestFit="1" customWidth="1"/>
    <col min="6574" max="6574" width="11.54296875" style="2" bestFit="1" customWidth="1"/>
    <col min="6575" max="6576" width="11.453125" style="2"/>
    <col min="6577" max="6578" width="14.81640625" style="2" bestFit="1" customWidth="1"/>
    <col min="6579" max="6579" width="11.453125" style="2"/>
    <col min="6580" max="6581" width="14.81640625" style="2" bestFit="1" customWidth="1"/>
    <col min="6582" max="6585" width="11.453125" style="2"/>
    <col min="6586" max="6588" width="19.7265625" style="2" bestFit="1" customWidth="1"/>
    <col min="6589" max="6589" width="18.26953125" style="2" bestFit="1" customWidth="1"/>
    <col min="6590" max="6590" width="11.54296875" style="2" bestFit="1" customWidth="1"/>
    <col min="6591" max="6592" width="11.453125" style="2"/>
    <col min="6593" max="6594" width="14.81640625" style="2" bestFit="1" customWidth="1"/>
    <col min="6595" max="6595" width="11.453125" style="2"/>
    <col min="6596" max="6597" width="14.81640625" style="2" bestFit="1" customWidth="1"/>
    <col min="6598" max="6601" width="11.453125" style="2"/>
    <col min="6602" max="6604" width="19.7265625" style="2" bestFit="1" customWidth="1"/>
    <col min="6605" max="6605" width="18.26953125" style="2" bestFit="1" customWidth="1"/>
    <col min="6606" max="6606" width="11.54296875" style="2" bestFit="1" customWidth="1"/>
    <col min="6607" max="6608" width="11.453125" style="2"/>
    <col min="6609" max="6610" width="14.81640625" style="2" bestFit="1" customWidth="1"/>
    <col min="6611" max="6611" width="11.453125" style="2"/>
    <col min="6612" max="6613" width="14.81640625" style="2" bestFit="1" customWidth="1"/>
    <col min="6614" max="6617" width="11.453125" style="2"/>
    <col min="6618" max="6620" width="19.7265625" style="2" bestFit="1" customWidth="1"/>
    <col min="6621" max="6621" width="18.26953125" style="2" bestFit="1" customWidth="1"/>
    <col min="6622" max="6622" width="11.54296875" style="2" bestFit="1" customWidth="1"/>
    <col min="6623" max="6624" width="11.453125" style="2"/>
    <col min="6625" max="6626" width="14.81640625" style="2" bestFit="1" customWidth="1"/>
    <col min="6627" max="6627" width="11.453125" style="2"/>
    <col min="6628" max="6629" width="14.81640625" style="2" bestFit="1" customWidth="1"/>
    <col min="6630" max="6633" width="11.453125" style="2"/>
    <col min="6634" max="6636" width="19.7265625" style="2" bestFit="1" customWidth="1"/>
    <col min="6637" max="6637" width="18.26953125" style="2" bestFit="1" customWidth="1"/>
    <col min="6638" max="6638" width="11.54296875" style="2" bestFit="1" customWidth="1"/>
    <col min="6639" max="6640" width="11.453125" style="2"/>
    <col min="6641" max="6642" width="14.81640625" style="2" bestFit="1" customWidth="1"/>
    <col min="6643" max="6643" width="11.453125" style="2"/>
    <col min="6644" max="6645" width="14.81640625" style="2" bestFit="1" customWidth="1"/>
    <col min="6646" max="6649" width="11.453125" style="2"/>
    <col min="6650" max="6652" width="19.7265625" style="2" bestFit="1" customWidth="1"/>
    <col min="6653" max="6653" width="18.26953125" style="2" bestFit="1" customWidth="1"/>
    <col min="6654" max="6654" width="11.54296875" style="2" bestFit="1" customWidth="1"/>
    <col min="6655" max="6656" width="11.453125" style="2"/>
    <col min="6657" max="6658" width="14.81640625" style="2" bestFit="1" customWidth="1"/>
    <col min="6659" max="6659" width="11.453125" style="2"/>
    <col min="6660" max="6661" width="14.81640625" style="2" bestFit="1" customWidth="1"/>
    <col min="6662" max="6665" width="11.453125" style="2"/>
    <col min="6666" max="6668" width="19.7265625" style="2" bestFit="1" customWidth="1"/>
    <col min="6669" max="6669" width="18.26953125" style="2" bestFit="1" customWidth="1"/>
    <col min="6670" max="6670" width="11.54296875" style="2" bestFit="1" customWidth="1"/>
    <col min="6671" max="6672" width="11.453125" style="2"/>
    <col min="6673" max="6674" width="14.81640625" style="2" bestFit="1" customWidth="1"/>
    <col min="6675" max="6675" width="11.453125" style="2"/>
    <col min="6676" max="6677" width="14.81640625" style="2" bestFit="1" customWidth="1"/>
    <col min="6678" max="6681" width="11.453125" style="2"/>
    <col min="6682" max="6684" width="19.7265625" style="2" bestFit="1" customWidth="1"/>
    <col min="6685" max="6685" width="18.26953125" style="2" bestFit="1" customWidth="1"/>
    <col min="6686" max="6686" width="11.54296875" style="2" bestFit="1" customWidth="1"/>
    <col min="6687" max="6688" width="11.453125" style="2"/>
    <col min="6689" max="6690" width="14.81640625" style="2" bestFit="1" customWidth="1"/>
    <col min="6691" max="6691" width="11.453125" style="2"/>
    <col min="6692" max="6693" width="14.81640625" style="2" bestFit="1" customWidth="1"/>
    <col min="6694" max="6697" width="11.453125" style="2"/>
    <col min="6698" max="6700" width="19.7265625" style="2" bestFit="1" customWidth="1"/>
    <col min="6701" max="6701" width="18.26953125" style="2" bestFit="1" customWidth="1"/>
    <col min="6702" max="6702" width="11.54296875" style="2" bestFit="1" customWidth="1"/>
    <col min="6703" max="6704" width="11.453125" style="2"/>
    <col min="6705" max="6706" width="14.81640625" style="2" bestFit="1" customWidth="1"/>
    <col min="6707" max="6707" width="11.453125" style="2"/>
    <col min="6708" max="6709" width="14.81640625" style="2" bestFit="1" customWidth="1"/>
    <col min="6710" max="6713" width="11.453125" style="2"/>
    <col min="6714" max="6716" width="19.7265625" style="2" bestFit="1" customWidth="1"/>
    <col min="6717" max="6717" width="18.26953125" style="2" bestFit="1" customWidth="1"/>
    <col min="6718" max="6718" width="11.54296875" style="2" bestFit="1" customWidth="1"/>
    <col min="6719" max="6720" width="11.453125" style="2"/>
    <col min="6721" max="6722" width="14.81640625" style="2" bestFit="1" customWidth="1"/>
    <col min="6723" max="6723" width="11.453125" style="2"/>
    <col min="6724" max="6725" width="14.81640625" style="2" bestFit="1" customWidth="1"/>
    <col min="6726" max="6729" width="11.453125" style="2"/>
    <col min="6730" max="6732" width="19.7265625" style="2" bestFit="1" customWidth="1"/>
    <col min="6733" max="6733" width="18.26953125" style="2" bestFit="1" customWidth="1"/>
    <col min="6734" max="6734" width="11.54296875" style="2" bestFit="1" customWidth="1"/>
    <col min="6735" max="6736" width="11.453125" style="2"/>
    <col min="6737" max="6738" width="14.81640625" style="2" bestFit="1" customWidth="1"/>
    <col min="6739" max="6739" width="11.453125" style="2"/>
    <col min="6740" max="6741" width="14.81640625" style="2" bestFit="1" customWidth="1"/>
    <col min="6742" max="6745" width="11.453125" style="2"/>
    <col min="6746" max="6748" width="19.7265625" style="2" bestFit="1" customWidth="1"/>
    <col min="6749" max="6749" width="18.26953125" style="2" bestFit="1" customWidth="1"/>
    <col min="6750" max="6750" width="11.54296875" style="2" bestFit="1" customWidth="1"/>
    <col min="6751" max="6752" width="11.453125" style="2"/>
    <col min="6753" max="6754" width="14.81640625" style="2" bestFit="1" customWidth="1"/>
    <col min="6755" max="6755" width="11.453125" style="2"/>
    <col min="6756" max="6757" width="14.81640625" style="2" bestFit="1" customWidth="1"/>
    <col min="6758" max="6761" width="11.453125" style="2"/>
    <col min="6762" max="6764" width="19.7265625" style="2" bestFit="1" customWidth="1"/>
    <col min="6765" max="6765" width="18.26953125" style="2" bestFit="1" customWidth="1"/>
    <col min="6766" max="6766" width="11.54296875" style="2" bestFit="1" customWidth="1"/>
    <col min="6767" max="6768" width="11.453125" style="2"/>
    <col min="6769" max="6770" width="14.81640625" style="2" bestFit="1" customWidth="1"/>
    <col min="6771" max="6771" width="11.453125" style="2"/>
    <col min="6772" max="6773" width="14.81640625" style="2" bestFit="1" customWidth="1"/>
    <col min="6774" max="6777" width="11.453125" style="2"/>
    <col min="6778" max="6780" width="19.7265625" style="2" bestFit="1" customWidth="1"/>
    <col min="6781" max="6781" width="18.26953125" style="2" bestFit="1" customWidth="1"/>
    <col min="6782" max="6782" width="11.54296875" style="2" bestFit="1" customWidth="1"/>
    <col min="6783" max="6784" width="11.453125" style="2"/>
    <col min="6785" max="6786" width="14.81640625" style="2" bestFit="1" customWidth="1"/>
    <col min="6787" max="6787" width="11.453125" style="2"/>
    <col min="6788" max="6789" width="14.81640625" style="2" bestFit="1" customWidth="1"/>
    <col min="6790" max="6793" width="11.453125" style="2"/>
    <col min="6794" max="6796" width="19.7265625" style="2" bestFit="1" customWidth="1"/>
    <col min="6797" max="6797" width="18.26953125" style="2" bestFit="1" customWidth="1"/>
    <col min="6798" max="6798" width="11.54296875" style="2" bestFit="1" customWidth="1"/>
    <col min="6799" max="6800" width="11.453125" style="2"/>
    <col min="6801" max="6802" width="14.81640625" style="2" bestFit="1" customWidth="1"/>
    <col min="6803" max="6803" width="11.453125" style="2"/>
    <col min="6804" max="6805" width="14.81640625" style="2" bestFit="1" customWidth="1"/>
    <col min="6806" max="6809" width="11.453125" style="2"/>
    <col min="6810" max="6812" width="19.7265625" style="2" bestFit="1" customWidth="1"/>
    <col min="6813" max="6813" width="18.26953125" style="2" bestFit="1" customWidth="1"/>
    <col min="6814" max="6814" width="11.54296875" style="2" bestFit="1" customWidth="1"/>
    <col min="6815" max="6816" width="11.453125" style="2"/>
    <col min="6817" max="6818" width="14.81640625" style="2" bestFit="1" customWidth="1"/>
    <col min="6819" max="6819" width="11.453125" style="2"/>
    <col min="6820" max="6821" width="14.81640625" style="2" bestFit="1" customWidth="1"/>
    <col min="6822" max="6825" width="11.453125" style="2"/>
    <col min="6826" max="6828" width="19.7265625" style="2" bestFit="1" customWidth="1"/>
    <col min="6829" max="6829" width="18.26953125" style="2" bestFit="1" customWidth="1"/>
    <col min="6830" max="6830" width="11.54296875" style="2" bestFit="1" customWidth="1"/>
    <col min="6831" max="6832" width="11.453125" style="2"/>
    <col min="6833" max="6834" width="14.81640625" style="2" bestFit="1" customWidth="1"/>
    <col min="6835" max="6835" width="11.453125" style="2"/>
    <col min="6836" max="6837" width="14.81640625" style="2" bestFit="1" customWidth="1"/>
    <col min="6838" max="6841" width="11.453125" style="2"/>
    <col min="6842" max="6844" width="19.7265625" style="2" bestFit="1" customWidth="1"/>
    <col min="6845" max="6845" width="18.26953125" style="2" bestFit="1" customWidth="1"/>
    <col min="6846" max="6846" width="11.54296875" style="2" bestFit="1" customWidth="1"/>
    <col min="6847" max="6848" width="11.453125" style="2"/>
    <col min="6849" max="6850" width="14.81640625" style="2" bestFit="1" customWidth="1"/>
    <col min="6851" max="6851" width="11.453125" style="2"/>
    <col min="6852" max="6853" width="14.81640625" style="2" bestFit="1" customWidth="1"/>
    <col min="6854" max="6857" width="11.453125" style="2"/>
    <col min="6858" max="6860" width="19.7265625" style="2" bestFit="1" customWidth="1"/>
    <col min="6861" max="6861" width="18.26953125" style="2" bestFit="1" customWidth="1"/>
    <col min="6862" max="6862" width="11.54296875" style="2" bestFit="1" customWidth="1"/>
    <col min="6863" max="6864" width="11.453125" style="2"/>
    <col min="6865" max="6866" width="14.81640625" style="2" bestFit="1" customWidth="1"/>
    <col min="6867" max="6867" width="11.453125" style="2"/>
    <col min="6868" max="6869" width="14.81640625" style="2" bestFit="1" customWidth="1"/>
    <col min="6870" max="6873" width="11.453125" style="2"/>
    <col min="6874" max="6876" width="19.7265625" style="2" bestFit="1" customWidth="1"/>
    <col min="6877" max="6877" width="18.26953125" style="2" bestFit="1" customWidth="1"/>
    <col min="6878" max="6878" width="11.54296875" style="2" bestFit="1" customWidth="1"/>
    <col min="6879" max="6880" width="11.453125" style="2"/>
    <col min="6881" max="6882" width="14.81640625" style="2" bestFit="1" customWidth="1"/>
    <col min="6883" max="6883" width="11.453125" style="2"/>
    <col min="6884" max="6885" width="14.81640625" style="2" bestFit="1" customWidth="1"/>
    <col min="6886" max="6889" width="11.453125" style="2"/>
    <col min="6890" max="6892" width="19.7265625" style="2" bestFit="1" customWidth="1"/>
    <col min="6893" max="6893" width="18.26953125" style="2" bestFit="1" customWidth="1"/>
    <col min="6894" max="6894" width="11.54296875" style="2" bestFit="1" customWidth="1"/>
    <col min="6895" max="6896" width="11.453125" style="2"/>
    <col min="6897" max="6898" width="14.81640625" style="2" bestFit="1" customWidth="1"/>
    <col min="6899" max="6899" width="11.453125" style="2"/>
    <col min="6900" max="6901" width="14.81640625" style="2" bestFit="1" customWidth="1"/>
    <col min="6902" max="6905" width="11.453125" style="2"/>
    <col min="6906" max="6908" width="19.7265625" style="2" bestFit="1" customWidth="1"/>
    <col min="6909" max="6909" width="18.26953125" style="2" bestFit="1" customWidth="1"/>
    <col min="6910" max="6910" width="11.54296875" style="2" bestFit="1" customWidth="1"/>
    <col min="6911" max="6912" width="11.453125" style="2"/>
    <col min="6913" max="6914" width="14.81640625" style="2" bestFit="1" customWidth="1"/>
    <col min="6915" max="6915" width="11.453125" style="2"/>
    <col min="6916" max="6917" width="14.81640625" style="2" bestFit="1" customWidth="1"/>
    <col min="6918" max="6921" width="11.453125" style="2"/>
    <col min="6922" max="6924" width="19.7265625" style="2" bestFit="1" customWidth="1"/>
    <col min="6925" max="6925" width="18.26953125" style="2" bestFit="1" customWidth="1"/>
    <col min="6926" max="6926" width="11.54296875" style="2" bestFit="1" customWidth="1"/>
    <col min="6927" max="6928" width="11.453125" style="2"/>
    <col min="6929" max="6930" width="14.81640625" style="2" bestFit="1" customWidth="1"/>
    <col min="6931" max="6931" width="11.453125" style="2"/>
    <col min="6932" max="6933" width="14.81640625" style="2" bestFit="1" customWidth="1"/>
    <col min="6934" max="6937" width="11.453125" style="2"/>
    <col min="6938" max="6940" width="19.7265625" style="2" bestFit="1" customWidth="1"/>
    <col min="6941" max="6941" width="18.26953125" style="2" bestFit="1" customWidth="1"/>
    <col min="6942" max="6942" width="11.54296875" style="2" bestFit="1" customWidth="1"/>
    <col min="6943" max="6944" width="11.453125" style="2"/>
    <col min="6945" max="6946" width="14.81640625" style="2" bestFit="1" customWidth="1"/>
    <col min="6947" max="6947" width="11.453125" style="2"/>
    <col min="6948" max="6949" width="14.81640625" style="2" bestFit="1" customWidth="1"/>
    <col min="6950" max="6953" width="11.453125" style="2"/>
    <col min="6954" max="6956" width="19.7265625" style="2" bestFit="1" customWidth="1"/>
    <col min="6957" max="6957" width="18.26953125" style="2" bestFit="1" customWidth="1"/>
    <col min="6958" max="6958" width="11.54296875" style="2" bestFit="1" customWidth="1"/>
    <col min="6959" max="6960" width="11.453125" style="2"/>
    <col min="6961" max="6962" width="14.81640625" style="2" bestFit="1" customWidth="1"/>
    <col min="6963" max="6963" width="11.453125" style="2"/>
    <col min="6964" max="6965" width="14.81640625" style="2" bestFit="1" customWidth="1"/>
    <col min="6966" max="6969" width="11.453125" style="2"/>
    <col min="6970" max="6972" width="19.7265625" style="2" bestFit="1" customWidth="1"/>
    <col min="6973" max="6973" width="18.26953125" style="2" bestFit="1" customWidth="1"/>
    <col min="6974" max="6974" width="11.54296875" style="2" bestFit="1" customWidth="1"/>
    <col min="6975" max="6976" width="11.453125" style="2"/>
    <col min="6977" max="6978" width="14.81640625" style="2" bestFit="1" customWidth="1"/>
    <col min="6979" max="6979" width="11.453125" style="2"/>
    <col min="6980" max="6981" width="14.81640625" style="2" bestFit="1" customWidth="1"/>
    <col min="6982" max="6985" width="11.453125" style="2"/>
    <col min="6986" max="6988" width="19.7265625" style="2" bestFit="1" customWidth="1"/>
    <col min="6989" max="6989" width="18.26953125" style="2" bestFit="1" customWidth="1"/>
    <col min="6990" max="6990" width="11.54296875" style="2" bestFit="1" customWidth="1"/>
    <col min="6991" max="6992" width="11.453125" style="2"/>
    <col min="6993" max="6994" width="14.81640625" style="2" bestFit="1" customWidth="1"/>
    <col min="6995" max="6995" width="11.453125" style="2"/>
    <col min="6996" max="6997" width="14.81640625" style="2" bestFit="1" customWidth="1"/>
    <col min="6998" max="7001" width="11.453125" style="2"/>
    <col min="7002" max="7004" width="19.7265625" style="2" bestFit="1" customWidth="1"/>
    <col min="7005" max="7005" width="18.26953125" style="2" bestFit="1" customWidth="1"/>
    <col min="7006" max="7006" width="11.54296875" style="2" bestFit="1" customWidth="1"/>
    <col min="7007" max="7008" width="11.453125" style="2"/>
    <col min="7009" max="7010" width="14.81640625" style="2" bestFit="1" customWidth="1"/>
    <col min="7011" max="7011" width="11.453125" style="2"/>
    <col min="7012" max="7013" width="14.81640625" style="2" bestFit="1" customWidth="1"/>
    <col min="7014" max="7017" width="11.453125" style="2"/>
    <col min="7018" max="7020" width="19.7265625" style="2" bestFit="1" customWidth="1"/>
    <col min="7021" max="7021" width="18.26953125" style="2" bestFit="1" customWidth="1"/>
    <col min="7022" max="7022" width="11.54296875" style="2" bestFit="1" customWidth="1"/>
    <col min="7023" max="7024" width="11.453125" style="2"/>
    <col min="7025" max="7026" width="14.81640625" style="2" bestFit="1" customWidth="1"/>
    <col min="7027" max="7027" width="11.453125" style="2"/>
    <col min="7028" max="7029" width="14.81640625" style="2" bestFit="1" customWidth="1"/>
    <col min="7030" max="7033" width="11.453125" style="2"/>
    <col min="7034" max="7036" width="19.7265625" style="2" bestFit="1" customWidth="1"/>
    <col min="7037" max="7037" width="18.26953125" style="2" bestFit="1" customWidth="1"/>
    <col min="7038" max="7038" width="11.54296875" style="2" bestFit="1" customWidth="1"/>
    <col min="7039" max="7040" width="11.453125" style="2"/>
    <col min="7041" max="7042" width="14.81640625" style="2" bestFit="1" customWidth="1"/>
    <col min="7043" max="7043" width="11.453125" style="2"/>
    <col min="7044" max="7045" width="14.81640625" style="2" bestFit="1" customWidth="1"/>
    <col min="7046" max="7049" width="11.453125" style="2"/>
    <col min="7050" max="7052" width="19.7265625" style="2" bestFit="1" customWidth="1"/>
    <col min="7053" max="7053" width="18.26953125" style="2" bestFit="1" customWidth="1"/>
    <col min="7054" max="7054" width="11.54296875" style="2" bestFit="1" customWidth="1"/>
    <col min="7055" max="7056" width="11.453125" style="2"/>
    <col min="7057" max="7058" width="14.81640625" style="2" bestFit="1" customWidth="1"/>
    <col min="7059" max="7059" width="11.453125" style="2"/>
    <col min="7060" max="7061" width="14.81640625" style="2" bestFit="1" customWidth="1"/>
    <col min="7062" max="7065" width="11.453125" style="2"/>
    <col min="7066" max="7068" width="19.7265625" style="2" bestFit="1" customWidth="1"/>
    <col min="7069" max="7069" width="18.26953125" style="2" bestFit="1" customWidth="1"/>
    <col min="7070" max="7070" width="11.54296875" style="2" bestFit="1" customWidth="1"/>
    <col min="7071" max="7072" width="11.453125" style="2"/>
    <col min="7073" max="7074" width="14.81640625" style="2" bestFit="1" customWidth="1"/>
    <col min="7075" max="7075" width="11.453125" style="2"/>
    <col min="7076" max="7077" width="14.81640625" style="2" bestFit="1" customWidth="1"/>
    <col min="7078" max="7081" width="11.453125" style="2"/>
    <col min="7082" max="7084" width="19.7265625" style="2" bestFit="1" customWidth="1"/>
    <col min="7085" max="7085" width="18.26953125" style="2" bestFit="1" customWidth="1"/>
    <col min="7086" max="7086" width="11.54296875" style="2" bestFit="1" customWidth="1"/>
    <col min="7087" max="7088" width="11.453125" style="2"/>
    <col min="7089" max="7090" width="14.81640625" style="2" bestFit="1" customWidth="1"/>
    <col min="7091" max="7091" width="11.453125" style="2"/>
    <col min="7092" max="7093" width="14.81640625" style="2" bestFit="1" customWidth="1"/>
    <col min="7094" max="7097" width="11.453125" style="2"/>
    <col min="7098" max="7100" width="19.7265625" style="2" bestFit="1" customWidth="1"/>
    <col min="7101" max="7101" width="18.26953125" style="2" bestFit="1" customWidth="1"/>
    <col min="7102" max="7102" width="11.54296875" style="2" bestFit="1" customWidth="1"/>
    <col min="7103" max="7104" width="11.453125" style="2"/>
    <col min="7105" max="7106" width="14.81640625" style="2" bestFit="1" customWidth="1"/>
    <col min="7107" max="7107" width="11.453125" style="2"/>
    <col min="7108" max="7109" width="14.81640625" style="2" bestFit="1" customWidth="1"/>
    <col min="7110" max="7113" width="11.453125" style="2"/>
    <col min="7114" max="7116" width="19.7265625" style="2" bestFit="1" customWidth="1"/>
    <col min="7117" max="7117" width="18.26953125" style="2" bestFit="1" customWidth="1"/>
    <col min="7118" max="7118" width="11.54296875" style="2" bestFit="1" customWidth="1"/>
    <col min="7119" max="7120" width="11.453125" style="2"/>
    <col min="7121" max="7122" width="14.81640625" style="2" bestFit="1" customWidth="1"/>
    <col min="7123" max="7123" width="11.453125" style="2"/>
    <col min="7124" max="7125" width="14.81640625" style="2" bestFit="1" customWidth="1"/>
    <col min="7126" max="7129" width="11.453125" style="2"/>
    <col min="7130" max="7132" width="19.7265625" style="2" bestFit="1" customWidth="1"/>
    <col min="7133" max="7133" width="18.26953125" style="2" bestFit="1" customWidth="1"/>
    <col min="7134" max="7134" width="11.54296875" style="2" bestFit="1" customWidth="1"/>
    <col min="7135" max="7136" width="11.453125" style="2"/>
    <col min="7137" max="7138" width="14.81640625" style="2" bestFit="1" customWidth="1"/>
    <col min="7139" max="7139" width="11.453125" style="2"/>
    <col min="7140" max="7141" width="14.81640625" style="2" bestFit="1" customWidth="1"/>
    <col min="7142" max="7145" width="11.453125" style="2"/>
    <col min="7146" max="7148" width="19.7265625" style="2" bestFit="1" customWidth="1"/>
    <col min="7149" max="7149" width="18.26953125" style="2" bestFit="1" customWidth="1"/>
    <col min="7150" max="7150" width="11.54296875" style="2" bestFit="1" customWidth="1"/>
    <col min="7151" max="7152" width="11.453125" style="2"/>
    <col min="7153" max="7154" width="14.81640625" style="2" bestFit="1" customWidth="1"/>
    <col min="7155" max="7155" width="11.453125" style="2"/>
    <col min="7156" max="7157" width="14.81640625" style="2" bestFit="1" customWidth="1"/>
    <col min="7158" max="7161" width="11.453125" style="2"/>
    <col min="7162" max="7164" width="19.7265625" style="2" bestFit="1" customWidth="1"/>
    <col min="7165" max="7165" width="18.26953125" style="2" bestFit="1" customWidth="1"/>
    <col min="7166" max="7166" width="11.54296875" style="2" bestFit="1" customWidth="1"/>
    <col min="7167" max="7168" width="11.453125" style="2"/>
    <col min="7169" max="7170" width="14.81640625" style="2" bestFit="1" customWidth="1"/>
    <col min="7171" max="7171" width="11.453125" style="2"/>
    <col min="7172" max="7173" width="14.81640625" style="2" bestFit="1" customWidth="1"/>
    <col min="7174" max="7177" width="11.453125" style="2"/>
    <col min="7178" max="7180" width="19.7265625" style="2" bestFit="1" customWidth="1"/>
    <col min="7181" max="7181" width="18.26953125" style="2" bestFit="1" customWidth="1"/>
    <col min="7182" max="7182" width="11.54296875" style="2" bestFit="1" customWidth="1"/>
    <col min="7183" max="7184" width="11.453125" style="2"/>
    <col min="7185" max="7186" width="14.81640625" style="2" bestFit="1" customWidth="1"/>
    <col min="7187" max="7187" width="11.453125" style="2"/>
    <col min="7188" max="7189" width="14.81640625" style="2" bestFit="1" customWidth="1"/>
    <col min="7190" max="7193" width="11.453125" style="2"/>
    <col min="7194" max="7196" width="19.7265625" style="2" bestFit="1" customWidth="1"/>
    <col min="7197" max="7197" width="18.26953125" style="2" bestFit="1" customWidth="1"/>
    <col min="7198" max="7198" width="11.54296875" style="2" bestFit="1" customWidth="1"/>
    <col min="7199" max="7200" width="11.453125" style="2"/>
    <col min="7201" max="7202" width="14.81640625" style="2" bestFit="1" customWidth="1"/>
    <col min="7203" max="7203" width="11.453125" style="2"/>
    <col min="7204" max="7205" width="14.81640625" style="2" bestFit="1" customWidth="1"/>
    <col min="7206" max="7209" width="11.453125" style="2"/>
    <col min="7210" max="7212" width="19.7265625" style="2" bestFit="1" customWidth="1"/>
    <col min="7213" max="7213" width="18.26953125" style="2" bestFit="1" customWidth="1"/>
    <col min="7214" max="7214" width="11.54296875" style="2" bestFit="1" customWidth="1"/>
    <col min="7215" max="7216" width="11.453125" style="2"/>
    <col min="7217" max="7218" width="14.81640625" style="2" bestFit="1" customWidth="1"/>
    <col min="7219" max="7219" width="11.453125" style="2"/>
    <col min="7220" max="7221" width="14.81640625" style="2" bestFit="1" customWidth="1"/>
    <col min="7222" max="7225" width="11.453125" style="2"/>
    <col min="7226" max="7228" width="19.7265625" style="2" bestFit="1" customWidth="1"/>
    <col min="7229" max="7229" width="18.26953125" style="2" bestFit="1" customWidth="1"/>
    <col min="7230" max="7230" width="11.54296875" style="2" bestFit="1" customWidth="1"/>
    <col min="7231" max="7232" width="11.453125" style="2"/>
    <col min="7233" max="7234" width="14.81640625" style="2" bestFit="1" customWidth="1"/>
    <col min="7235" max="7235" width="11.453125" style="2"/>
    <col min="7236" max="7237" width="14.81640625" style="2" bestFit="1" customWidth="1"/>
    <col min="7238" max="7241" width="11.453125" style="2"/>
    <col min="7242" max="7244" width="19.7265625" style="2" bestFit="1" customWidth="1"/>
    <col min="7245" max="7245" width="18.26953125" style="2" bestFit="1" customWidth="1"/>
    <col min="7246" max="7246" width="11.54296875" style="2" bestFit="1" customWidth="1"/>
    <col min="7247" max="7248" width="11.453125" style="2"/>
    <col min="7249" max="7250" width="14.81640625" style="2" bestFit="1" customWidth="1"/>
    <col min="7251" max="7251" width="11.453125" style="2"/>
    <col min="7252" max="7253" width="14.81640625" style="2" bestFit="1" customWidth="1"/>
    <col min="7254" max="7257" width="11.453125" style="2"/>
    <col min="7258" max="7260" width="19.7265625" style="2" bestFit="1" customWidth="1"/>
    <col min="7261" max="7261" width="18.26953125" style="2" bestFit="1" customWidth="1"/>
    <col min="7262" max="7262" width="11.54296875" style="2" bestFit="1" customWidth="1"/>
    <col min="7263" max="7264" width="11.453125" style="2"/>
    <col min="7265" max="7266" width="14.81640625" style="2" bestFit="1" customWidth="1"/>
    <col min="7267" max="7267" width="11.453125" style="2"/>
    <col min="7268" max="7269" width="14.81640625" style="2" bestFit="1" customWidth="1"/>
    <col min="7270" max="7273" width="11.453125" style="2"/>
    <col min="7274" max="7276" width="19.7265625" style="2" bestFit="1" customWidth="1"/>
    <col min="7277" max="7277" width="18.26953125" style="2" bestFit="1" customWidth="1"/>
    <col min="7278" max="7278" width="11.54296875" style="2" bestFit="1" customWidth="1"/>
    <col min="7279" max="7280" width="11.453125" style="2"/>
    <col min="7281" max="7282" width="14.81640625" style="2" bestFit="1" customWidth="1"/>
    <col min="7283" max="7283" width="11.453125" style="2"/>
    <col min="7284" max="7285" width="14.81640625" style="2" bestFit="1" customWidth="1"/>
    <col min="7286" max="7289" width="11.453125" style="2"/>
    <col min="7290" max="7292" width="19.7265625" style="2" bestFit="1" customWidth="1"/>
    <col min="7293" max="7293" width="18.26953125" style="2" bestFit="1" customWidth="1"/>
    <col min="7294" max="7294" width="11.54296875" style="2" bestFit="1" customWidth="1"/>
    <col min="7295" max="7296" width="11.453125" style="2"/>
    <col min="7297" max="7298" width="14.81640625" style="2" bestFit="1" customWidth="1"/>
    <col min="7299" max="7299" width="11.453125" style="2"/>
    <col min="7300" max="7301" width="14.81640625" style="2" bestFit="1" customWidth="1"/>
    <col min="7302" max="7305" width="11.453125" style="2"/>
    <col min="7306" max="7308" width="19.7265625" style="2" bestFit="1" customWidth="1"/>
    <col min="7309" max="7309" width="18.26953125" style="2" bestFit="1" customWidth="1"/>
    <col min="7310" max="7310" width="11.54296875" style="2" bestFit="1" customWidth="1"/>
    <col min="7311" max="7312" width="11.453125" style="2"/>
    <col min="7313" max="7314" width="14.81640625" style="2" bestFit="1" customWidth="1"/>
    <col min="7315" max="7315" width="11.453125" style="2"/>
    <col min="7316" max="7317" width="14.81640625" style="2" bestFit="1" customWidth="1"/>
    <col min="7318" max="7321" width="11.453125" style="2"/>
    <col min="7322" max="7324" width="19.7265625" style="2" bestFit="1" customWidth="1"/>
    <col min="7325" max="7325" width="18.26953125" style="2" bestFit="1" customWidth="1"/>
    <col min="7326" max="7326" width="11.54296875" style="2" bestFit="1" customWidth="1"/>
    <col min="7327" max="7328" width="11.453125" style="2"/>
    <col min="7329" max="7330" width="14.81640625" style="2" bestFit="1" customWidth="1"/>
    <col min="7331" max="7331" width="11.453125" style="2"/>
    <col min="7332" max="7333" width="14.81640625" style="2" bestFit="1" customWidth="1"/>
    <col min="7334" max="7337" width="11.453125" style="2"/>
    <col min="7338" max="7340" width="19.7265625" style="2" bestFit="1" customWidth="1"/>
    <col min="7341" max="7341" width="18.26953125" style="2" bestFit="1" customWidth="1"/>
    <col min="7342" max="7342" width="11.54296875" style="2" bestFit="1" customWidth="1"/>
    <col min="7343" max="7344" width="11.453125" style="2"/>
    <col min="7345" max="7346" width="14.81640625" style="2" bestFit="1" customWidth="1"/>
    <col min="7347" max="7347" width="11.453125" style="2"/>
    <col min="7348" max="7349" width="14.81640625" style="2" bestFit="1" customWidth="1"/>
    <col min="7350" max="7353" width="11.453125" style="2"/>
    <col min="7354" max="7356" width="19.7265625" style="2" bestFit="1" customWidth="1"/>
    <col min="7357" max="7357" width="18.26953125" style="2" bestFit="1" customWidth="1"/>
    <col min="7358" max="7358" width="11.54296875" style="2" bestFit="1" customWidth="1"/>
    <col min="7359" max="7360" width="11.453125" style="2"/>
    <col min="7361" max="7362" width="14.81640625" style="2" bestFit="1" customWidth="1"/>
    <col min="7363" max="7363" width="11.453125" style="2"/>
    <col min="7364" max="7365" width="14.81640625" style="2" bestFit="1" customWidth="1"/>
    <col min="7366" max="7369" width="11.453125" style="2"/>
    <col min="7370" max="7372" width="19.7265625" style="2" bestFit="1" customWidth="1"/>
    <col min="7373" max="7373" width="18.26953125" style="2" bestFit="1" customWidth="1"/>
    <col min="7374" max="7374" width="11.54296875" style="2" bestFit="1" customWidth="1"/>
    <col min="7375" max="7376" width="11.453125" style="2"/>
    <col min="7377" max="7378" width="14.81640625" style="2" bestFit="1" customWidth="1"/>
    <col min="7379" max="7379" width="11.453125" style="2"/>
    <col min="7380" max="7381" width="14.81640625" style="2" bestFit="1" customWidth="1"/>
    <col min="7382" max="7385" width="11.453125" style="2"/>
    <col min="7386" max="7388" width="19.7265625" style="2" bestFit="1" customWidth="1"/>
    <col min="7389" max="7389" width="18.26953125" style="2" bestFit="1" customWidth="1"/>
    <col min="7390" max="7390" width="11.54296875" style="2" bestFit="1" customWidth="1"/>
    <col min="7391" max="7392" width="11.453125" style="2"/>
    <col min="7393" max="7394" width="14.81640625" style="2" bestFit="1" customWidth="1"/>
    <col min="7395" max="7395" width="11.453125" style="2"/>
    <col min="7396" max="7397" width="14.81640625" style="2" bestFit="1" customWidth="1"/>
    <col min="7398" max="7401" width="11.453125" style="2"/>
    <col min="7402" max="7404" width="19.7265625" style="2" bestFit="1" customWidth="1"/>
    <col min="7405" max="7405" width="18.26953125" style="2" bestFit="1" customWidth="1"/>
    <col min="7406" max="7406" width="11.54296875" style="2" bestFit="1" customWidth="1"/>
    <col min="7407" max="7408" width="11.453125" style="2"/>
    <col min="7409" max="7410" width="14.81640625" style="2" bestFit="1" customWidth="1"/>
    <col min="7411" max="7411" width="11.453125" style="2"/>
    <col min="7412" max="7413" width="14.81640625" style="2" bestFit="1" customWidth="1"/>
    <col min="7414" max="7417" width="11.453125" style="2"/>
    <col min="7418" max="7420" width="19.7265625" style="2" bestFit="1" customWidth="1"/>
    <col min="7421" max="7421" width="18.26953125" style="2" bestFit="1" customWidth="1"/>
    <col min="7422" max="7422" width="11.54296875" style="2" bestFit="1" customWidth="1"/>
    <col min="7423" max="7424" width="11.453125" style="2"/>
    <col min="7425" max="7426" width="14.81640625" style="2" bestFit="1" customWidth="1"/>
    <col min="7427" max="7427" width="11.453125" style="2"/>
    <col min="7428" max="7429" width="14.81640625" style="2" bestFit="1" customWidth="1"/>
    <col min="7430" max="7433" width="11.453125" style="2"/>
    <col min="7434" max="7436" width="19.7265625" style="2" bestFit="1" customWidth="1"/>
    <col min="7437" max="7437" width="18.26953125" style="2" bestFit="1" customWidth="1"/>
    <col min="7438" max="7438" width="11.54296875" style="2" bestFit="1" customWidth="1"/>
    <col min="7439" max="7440" width="11.453125" style="2"/>
    <col min="7441" max="7442" width="14.81640625" style="2" bestFit="1" customWidth="1"/>
    <col min="7443" max="7443" width="11.453125" style="2"/>
    <col min="7444" max="7445" width="14.81640625" style="2" bestFit="1" customWidth="1"/>
    <col min="7446" max="7449" width="11.453125" style="2"/>
    <col min="7450" max="7452" width="19.7265625" style="2" bestFit="1" customWidth="1"/>
    <col min="7453" max="7453" width="18.26953125" style="2" bestFit="1" customWidth="1"/>
    <col min="7454" max="7454" width="11.54296875" style="2" bestFit="1" customWidth="1"/>
    <col min="7455" max="7456" width="11.453125" style="2"/>
    <col min="7457" max="7458" width="14.81640625" style="2" bestFit="1" customWidth="1"/>
    <col min="7459" max="7459" width="11.453125" style="2"/>
    <col min="7460" max="7461" width="14.81640625" style="2" bestFit="1" customWidth="1"/>
    <col min="7462" max="7465" width="11.453125" style="2"/>
    <col min="7466" max="7468" width="19.7265625" style="2" bestFit="1" customWidth="1"/>
    <col min="7469" max="7469" width="18.26953125" style="2" bestFit="1" customWidth="1"/>
    <col min="7470" max="7470" width="11.54296875" style="2" bestFit="1" customWidth="1"/>
    <col min="7471" max="7472" width="11.453125" style="2"/>
    <col min="7473" max="7474" width="14.81640625" style="2" bestFit="1" customWidth="1"/>
    <col min="7475" max="7475" width="11.453125" style="2"/>
    <col min="7476" max="7477" width="14.81640625" style="2" bestFit="1" customWidth="1"/>
    <col min="7478" max="7481" width="11.453125" style="2"/>
    <col min="7482" max="7484" width="19.7265625" style="2" bestFit="1" customWidth="1"/>
    <col min="7485" max="7485" width="18.26953125" style="2" bestFit="1" customWidth="1"/>
    <col min="7486" max="7486" width="11.54296875" style="2" bestFit="1" customWidth="1"/>
    <col min="7487" max="7488" width="11.453125" style="2"/>
    <col min="7489" max="7490" width="14.81640625" style="2" bestFit="1" customWidth="1"/>
    <col min="7491" max="7491" width="11.453125" style="2"/>
    <col min="7492" max="7493" width="14.81640625" style="2" bestFit="1" customWidth="1"/>
    <col min="7494" max="7497" width="11.453125" style="2"/>
    <col min="7498" max="7500" width="19.7265625" style="2" bestFit="1" customWidth="1"/>
    <col min="7501" max="7501" width="18.26953125" style="2" bestFit="1" customWidth="1"/>
    <col min="7502" max="7502" width="11.54296875" style="2" bestFit="1" customWidth="1"/>
    <col min="7503" max="7504" width="11.453125" style="2"/>
    <col min="7505" max="7506" width="14.81640625" style="2" bestFit="1" customWidth="1"/>
    <col min="7507" max="7507" width="11.453125" style="2"/>
    <col min="7508" max="7509" width="14.81640625" style="2" bestFit="1" customWidth="1"/>
    <col min="7510" max="7513" width="11.453125" style="2"/>
    <col min="7514" max="7516" width="19.7265625" style="2" bestFit="1" customWidth="1"/>
    <col min="7517" max="7517" width="18.26953125" style="2" bestFit="1" customWidth="1"/>
    <col min="7518" max="7518" width="11.54296875" style="2" bestFit="1" customWidth="1"/>
    <col min="7519" max="7520" width="11.453125" style="2"/>
    <col min="7521" max="7522" width="14.81640625" style="2" bestFit="1" customWidth="1"/>
    <col min="7523" max="7523" width="11.453125" style="2"/>
    <col min="7524" max="7525" width="14.81640625" style="2" bestFit="1" customWidth="1"/>
    <col min="7526" max="7529" width="11.453125" style="2"/>
    <col min="7530" max="7532" width="19.7265625" style="2" bestFit="1" customWidth="1"/>
    <col min="7533" max="7533" width="18.26953125" style="2" bestFit="1" customWidth="1"/>
    <col min="7534" max="7534" width="11.54296875" style="2" bestFit="1" customWidth="1"/>
    <col min="7535" max="7536" width="11.453125" style="2"/>
    <col min="7537" max="7538" width="14.81640625" style="2" bestFit="1" customWidth="1"/>
    <col min="7539" max="7539" width="11.453125" style="2"/>
    <col min="7540" max="7541" width="14.81640625" style="2" bestFit="1" customWidth="1"/>
    <col min="7542" max="7545" width="11.453125" style="2"/>
    <col min="7546" max="7548" width="19.7265625" style="2" bestFit="1" customWidth="1"/>
    <col min="7549" max="7549" width="18.26953125" style="2" bestFit="1" customWidth="1"/>
    <col min="7550" max="7550" width="11.54296875" style="2" bestFit="1" customWidth="1"/>
    <col min="7551" max="7552" width="11.453125" style="2"/>
    <col min="7553" max="7554" width="14.81640625" style="2" bestFit="1" customWidth="1"/>
    <col min="7555" max="7555" width="11.453125" style="2"/>
    <col min="7556" max="7557" width="14.81640625" style="2" bestFit="1" customWidth="1"/>
    <col min="7558" max="7561" width="11.453125" style="2"/>
    <col min="7562" max="7564" width="19.7265625" style="2" bestFit="1" customWidth="1"/>
    <col min="7565" max="7565" width="18.26953125" style="2" bestFit="1" customWidth="1"/>
    <col min="7566" max="7566" width="11.54296875" style="2" bestFit="1" customWidth="1"/>
    <col min="7567" max="7568" width="11.453125" style="2"/>
    <col min="7569" max="7570" width="14.81640625" style="2" bestFit="1" customWidth="1"/>
    <col min="7571" max="7571" width="11.453125" style="2"/>
    <col min="7572" max="7573" width="14.81640625" style="2" bestFit="1" customWidth="1"/>
    <col min="7574" max="7577" width="11.453125" style="2"/>
    <col min="7578" max="7580" width="19.7265625" style="2" bestFit="1" customWidth="1"/>
    <col min="7581" max="7581" width="18.26953125" style="2" bestFit="1" customWidth="1"/>
    <col min="7582" max="7582" width="11.54296875" style="2" bestFit="1" customWidth="1"/>
    <col min="7583" max="7584" width="11.453125" style="2"/>
    <col min="7585" max="7586" width="14.81640625" style="2" bestFit="1" customWidth="1"/>
    <col min="7587" max="7587" width="11.453125" style="2"/>
    <col min="7588" max="7589" width="14.81640625" style="2" bestFit="1" customWidth="1"/>
    <col min="7590" max="7593" width="11.453125" style="2"/>
    <col min="7594" max="7596" width="19.7265625" style="2" bestFit="1" customWidth="1"/>
    <col min="7597" max="7597" width="18.26953125" style="2" bestFit="1" customWidth="1"/>
    <col min="7598" max="7598" width="11.54296875" style="2" bestFit="1" customWidth="1"/>
    <col min="7599" max="7600" width="11.453125" style="2"/>
    <col min="7601" max="7602" width="14.81640625" style="2" bestFit="1" customWidth="1"/>
    <col min="7603" max="7603" width="11.453125" style="2"/>
    <col min="7604" max="7605" width="14.81640625" style="2" bestFit="1" customWidth="1"/>
    <col min="7606" max="7609" width="11.453125" style="2"/>
    <col min="7610" max="7612" width="19.7265625" style="2" bestFit="1" customWidth="1"/>
    <col min="7613" max="7613" width="18.26953125" style="2" bestFit="1" customWidth="1"/>
    <col min="7614" max="7614" width="11.54296875" style="2" bestFit="1" customWidth="1"/>
    <col min="7615" max="7616" width="11.453125" style="2"/>
    <col min="7617" max="7618" width="14.81640625" style="2" bestFit="1" customWidth="1"/>
    <col min="7619" max="7619" width="11.453125" style="2"/>
    <col min="7620" max="7621" width="14.81640625" style="2" bestFit="1" customWidth="1"/>
    <col min="7622" max="7625" width="11.453125" style="2"/>
    <col min="7626" max="7628" width="19.7265625" style="2" bestFit="1" customWidth="1"/>
    <col min="7629" max="7629" width="18.26953125" style="2" bestFit="1" customWidth="1"/>
    <col min="7630" max="7630" width="11.54296875" style="2" bestFit="1" customWidth="1"/>
    <col min="7631" max="7632" width="11.453125" style="2"/>
    <col min="7633" max="7634" width="14.81640625" style="2" bestFit="1" customWidth="1"/>
    <col min="7635" max="7635" width="11.453125" style="2"/>
    <col min="7636" max="7637" width="14.81640625" style="2" bestFit="1" customWidth="1"/>
    <col min="7638" max="7641" width="11.453125" style="2"/>
    <col min="7642" max="7644" width="19.7265625" style="2" bestFit="1" customWidth="1"/>
    <col min="7645" max="7645" width="18.26953125" style="2" bestFit="1" customWidth="1"/>
    <col min="7646" max="7646" width="11.54296875" style="2" bestFit="1" customWidth="1"/>
    <col min="7647" max="7648" width="11.453125" style="2"/>
    <col min="7649" max="7650" width="14.81640625" style="2" bestFit="1" customWidth="1"/>
    <col min="7651" max="7651" width="11.453125" style="2"/>
    <col min="7652" max="7653" width="14.81640625" style="2" bestFit="1" customWidth="1"/>
    <col min="7654" max="7657" width="11.453125" style="2"/>
    <col min="7658" max="7660" width="19.7265625" style="2" bestFit="1" customWidth="1"/>
    <col min="7661" max="7661" width="18.26953125" style="2" bestFit="1" customWidth="1"/>
    <col min="7662" max="7662" width="11.54296875" style="2" bestFit="1" customWidth="1"/>
    <col min="7663" max="7664" width="11.453125" style="2"/>
    <col min="7665" max="7666" width="14.81640625" style="2" bestFit="1" customWidth="1"/>
    <col min="7667" max="7667" width="11.453125" style="2"/>
    <col min="7668" max="7669" width="14.81640625" style="2" bestFit="1" customWidth="1"/>
    <col min="7670" max="7673" width="11.453125" style="2"/>
    <col min="7674" max="7676" width="19.7265625" style="2" bestFit="1" customWidth="1"/>
    <col min="7677" max="7677" width="18.26953125" style="2" bestFit="1" customWidth="1"/>
    <col min="7678" max="7678" width="11.54296875" style="2" bestFit="1" customWidth="1"/>
    <col min="7679" max="7680" width="11.453125" style="2"/>
    <col min="7681" max="7682" width="14.81640625" style="2" bestFit="1" customWidth="1"/>
    <col min="7683" max="7683" width="11.453125" style="2"/>
    <col min="7684" max="7685" width="14.81640625" style="2" bestFit="1" customWidth="1"/>
    <col min="7686" max="7689" width="11.453125" style="2"/>
    <col min="7690" max="7692" width="19.7265625" style="2" bestFit="1" customWidth="1"/>
    <col min="7693" max="7693" width="18.26953125" style="2" bestFit="1" customWidth="1"/>
    <col min="7694" max="7694" width="11.54296875" style="2" bestFit="1" customWidth="1"/>
    <col min="7695" max="7696" width="11.453125" style="2"/>
    <col min="7697" max="7698" width="14.81640625" style="2" bestFit="1" customWidth="1"/>
    <col min="7699" max="7699" width="11.453125" style="2"/>
    <col min="7700" max="7701" width="14.81640625" style="2" bestFit="1" customWidth="1"/>
    <col min="7702" max="7705" width="11.453125" style="2"/>
    <col min="7706" max="7708" width="19.7265625" style="2" bestFit="1" customWidth="1"/>
    <col min="7709" max="7709" width="18.26953125" style="2" bestFit="1" customWidth="1"/>
    <col min="7710" max="7710" width="11.54296875" style="2" bestFit="1" customWidth="1"/>
    <col min="7711" max="7712" width="11.453125" style="2"/>
    <col min="7713" max="7714" width="14.81640625" style="2" bestFit="1" customWidth="1"/>
    <col min="7715" max="7715" width="11.453125" style="2"/>
    <col min="7716" max="7717" width="14.81640625" style="2" bestFit="1" customWidth="1"/>
    <col min="7718" max="7721" width="11.453125" style="2"/>
    <col min="7722" max="7724" width="19.7265625" style="2" bestFit="1" customWidth="1"/>
    <col min="7725" max="7725" width="18.26953125" style="2" bestFit="1" customWidth="1"/>
    <col min="7726" max="7726" width="11.54296875" style="2" bestFit="1" customWidth="1"/>
    <col min="7727" max="7728" width="11.453125" style="2"/>
    <col min="7729" max="7730" width="14.81640625" style="2" bestFit="1" customWidth="1"/>
    <col min="7731" max="7731" width="11.453125" style="2"/>
    <col min="7732" max="7733" width="14.81640625" style="2" bestFit="1" customWidth="1"/>
    <col min="7734" max="7737" width="11.453125" style="2"/>
    <col min="7738" max="7740" width="19.7265625" style="2" bestFit="1" customWidth="1"/>
    <col min="7741" max="7741" width="18.26953125" style="2" bestFit="1" customWidth="1"/>
    <col min="7742" max="7742" width="11.54296875" style="2" bestFit="1" customWidth="1"/>
    <col min="7743" max="7744" width="11.453125" style="2"/>
    <col min="7745" max="7746" width="14.81640625" style="2" bestFit="1" customWidth="1"/>
    <col min="7747" max="7747" width="11.453125" style="2"/>
    <col min="7748" max="7749" width="14.81640625" style="2" bestFit="1" customWidth="1"/>
    <col min="7750" max="7753" width="11.453125" style="2"/>
    <col min="7754" max="7756" width="19.7265625" style="2" bestFit="1" customWidth="1"/>
    <col min="7757" max="7757" width="18.26953125" style="2" bestFit="1" customWidth="1"/>
    <col min="7758" max="7758" width="11.54296875" style="2" bestFit="1" customWidth="1"/>
    <col min="7759" max="7760" width="11.453125" style="2"/>
    <col min="7761" max="7762" width="14.81640625" style="2" bestFit="1" customWidth="1"/>
    <col min="7763" max="7763" width="11.453125" style="2"/>
    <col min="7764" max="7765" width="14.81640625" style="2" bestFit="1" customWidth="1"/>
    <col min="7766" max="7769" width="11.453125" style="2"/>
    <col min="7770" max="7772" width="19.7265625" style="2" bestFit="1" customWidth="1"/>
    <col min="7773" max="7773" width="18.26953125" style="2" bestFit="1" customWidth="1"/>
    <col min="7774" max="7774" width="11.54296875" style="2" bestFit="1" customWidth="1"/>
    <col min="7775" max="7776" width="11.453125" style="2"/>
    <col min="7777" max="7778" width="14.81640625" style="2" bestFit="1" customWidth="1"/>
    <col min="7779" max="7779" width="11.453125" style="2"/>
    <col min="7780" max="7781" width="14.81640625" style="2" bestFit="1" customWidth="1"/>
    <col min="7782" max="7785" width="11.453125" style="2"/>
    <col min="7786" max="7788" width="19.7265625" style="2" bestFit="1" customWidth="1"/>
    <col min="7789" max="7789" width="18.26953125" style="2" bestFit="1" customWidth="1"/>
    <col min="7790" max="7790" width="11.54296875" style="2" bestFit="1" customWidth="1"/>
    <col min="7791" max="7792" width="11.453125" style="2"/>
    <col min="7793" max="7794" width="14.81640625" style="2" bestFit="1" customWidth="1"/>
    <col min="7795" max="7795" width="11.453125" style="2"/>
    <col min="7796" max="7797" width="14.81640625" style="2" bestFit="1" customWidth="1"/>
    <col min="7798" max="7801" width="11.453125" style="2"/>
    <col min="7802" max="7804" width="19.7265625" style="2" bestFit="1" customWidth="1"/>
    <col min="7805" max="7805" width="18.26953125" style="2" bestFit="1" customWidth="1"/>
    <col min="7806" max="7806" width="11.54296875" style="2" bestFit="1" customWidth="1"/>
    <col min="7807" max="7808" width="11.453125" style="2"/>
    <col min="7809" max="7810" width="14.81640625" style="2" bestFit="1" customWidth="1"/>
    <col min="7811" max="7811" width="11.453125" style="2"/>
    <col min="7812" max="7813" width="14.81640625" style="2" bestFit="1" customWidth="1"/>
    <col min="7814" max="7817" width="11.453125" style="2"/>
    <col min="7818" max="7820" width="19.7265625" style="2" bestFit="1" customWidth="1"/>
    <col min="7821" max="7821" width="18.26953125" style="2" bestFit="1" customWidth="1"/>
    <col min="7822" max="7822" width="11.54296875" style="2" bestFit="1" customWidth="1"/>
    <col min="7823" max="7824" width="11.453125" style="2"/>
    <col min="7825" max="7826" width="14.81640625" style="2" bestFit="1" customWidth="1"/>
    <col min="7827" max="7827" width="11.453125" style="2"/>
    <col min="7828" max="7829" width="14.81640625" style="2" bestFit="1" customWidth="1"/>
    <col min="7830" max="7833" width="11.453125" style="2"/>
    <col min="7834" max="7836" width="19.7265625" style="2" bestFit="1" customWidth="1"/>
    <col min="7837" max="7837" width="18.26953125" style="2" bestFit="1" customWidth="1"/>
    <col min="7838" max="7838" width="11.54296875" style="2" bestFit="1" customWidth="1"/>
    <col min="7839" max="7840" width="11.453125" style="2"/>
    <col min="7841" max="7842" width="14.81640625" style="2" bestFit="1" customWidth="1"/>
    <col min="7843" max="7843" width="11.453125" style="2"/>
    <col min="7844" max="7845" width="14.81640625" style="2" bestFit="1" customWidth="1"/>
    <col min="7846" max="7849" width="11.453125" style="2"/>
    <col min="7850" max="7852" width="19.7265625" style="2" bestFit="1" customWidth="1"/>
    <col min="7853" max="7853" width="18.26953125" style="2" bestFit="1" customWidth="1"/>
    <col min="7854" max="7854" width="11.54296875" style="2" bestFit="1" customWidth="1"/>
    <col min="7855" max="7856" width="11.453125" style="2"/>
    <col min="7857" max="7858" width="14.81640625" style="2" bestFit="1" customWidth="1"/>
    <col min="7859" max="7859" width="11.453125" style="2"/>
    <col min="7860" max="7861" width="14.81640625" style="2" bestFit="1" customWidth="1"/>
    <col min="7862" max="7865" width="11.453125" style="2"/>
    <col min="7866" max="7868" width="19.7265625" style="2" bestFit="1" customWidth="1"/>
    <col min="7869" max="7869" width="18.26953125" style="2" bestFit="1" customWidth="1"/>
    <col min="7870" max="7870" width="11.54296875" style="2" bestFit="1" customWidth="1"/>
    <col min="7871" max="7872" width="11.453125" style="2"/>
    <col min="7873" max="7874" width="14.81640625" style="2" bestFit="1" customWidth="1"/>
    <col min="7875" max="7875" width="11.453125" style="2"/>
    <col min="7876" max="7877" width="14.81640625" style="2" bestFit="1" customWidth="1"/>
    <col min="7878" max="7881" width="11.453125" style="2"/>
    <col min="7882" max="7884" width="19.7265625" style="2" bestFit="1" customWidth="1"/>
    <col min="7885" max="7885" width="18.26953125" style="2" bestFit="1" customWidth="1"/>
    <col min="7886" max="7886" width="11.54296875" style="2" bestFit="1" customWidth="1"/>
    <col min="7887" max="7888" width="11.453125" style="2"/>
    <col min="7889" max="7890" width="14.81640625" style="2" bestFit="1" customWidth="1"/>
    <col min="7891" max="7891" width="11.453125" style="2"/>
    <col min="7892" max="7893" width="14.81640625" style="2" bestFit="1" customWidth="1"/>
    <col min="7894" max="7897" width="11.453125" style="2"/>
    <col min="7898" max="7900" width="19.7265625" style="2" bestFit="1" customWidth="1"/>
    <col min="7901" max="7901" width="18.26953125" style="2" bestFit="1" customWidth="1"/>
    <col min="7902" max="7902" width="11.54296875" style="2" bestFit="1" customWidth="1"/>
    <col min="7903" max="7904" width="11.453125" style="2"/>
    <col min="7905" max="7906" width="14.81640625" style="2" bestFit="1" customWidth="1"/>
    <col min="7907" max="7907" width="11.453125" style="2"/>
    <col min="7908" max="7909" width="14.81640625" style="2" bestFit="1" customWidth="1"/>
    <col min="7910" max="7913" width="11.453125" style="2"/>
    <col min="7914" max="7916" width="19.7265625" style="2" bestFit="1" customWidth="1"/>
    <col min="7917" max="7917" width="18.26953125" style="2" bestFit="1" customWidth="1"/>
    <col min="7918" max="7918" width="11.54296875" style="2" bestFit="1" customWidth="1"/>
    <col min="7919" max="7920" width="11.453125" style="2"/>
    <col min="7921" max="7922" width="14.81640625" style="2" bestFit="1" customWidth="1"/>
    <col min="7923" max="7923" width="11.453125" style="2"/>
    <col min="7924" max="7925" width="14.81640625" style="2" bestFit="1" customWidth="1"/>
    <col min="7926" max="7929" width="11.453125" style="2"/>
    <col min="7930" max="7932" width="19.7265625" style="2" bestFit="1" customWidth="1"/>
    <col min="7933" max="7933" width="18.26953125" style="2" bestFit="1" customWidth="1"/>
    <col min="7934" max="7934" width="11.54296875" style="2" bestFit="1" customWidth="1"/>
    <col min="7935" max="7936" width="11.453125" style="2"/>
    <col min="7937" max="7938" width="14.81640625" style="2" bestFit="1" customWidth="1"/>
    <col min="7939" max="7939" width="11.453125" style="2"/>
    <col min="7940" max="7941" width="14.81640625" style="2" bestFit="1" customWidth="1"/>
    <col min="7942" max="7945" width="11.453125" style="2"/>
    <col min="7946" max="7948" width="19.7265625" style="2" bestFit="1" customWidth="1"/>
    <col min="7949" max="7949" width="18.26953125" style="2" bestFit="1" customWidth="1"/>
    <col min="7950" max="7950" width="11.54296875" style="2" bestFit="1" customWidth="1"/>
    <col min="7951" max="7952" width="11.453125" style="2"/>
    <col min="7953" max="7954" width="14.81640625" style="2" bestFit="1" customWidth="1"/>
    <col min="7955" max="7955" width="11.453125" style="2"/>
    <col min="7956" max="7957" width="14.81640625" style="2" bestFit="1" customWidth="1"/>
    <col min="7958" max="7961" width="11.453125" style="2"/>
    <col min="7962" max="7964" width="19.7265625" style="2" bestFit="1" customWidth="1"/>
    <col min="7965" max="7965" width="18.26953125" style="2" bestFit="1" customWidth="1"/>
    <col min="7966" max="7966" width="11.54296875" style="2" bestFit="1" customWidth="1"/>
    <col min="7967" max="7968" width="11.453125" style="2"/>
    <col min="7969" max="7970" width="14.81640625" style="2" bestFit="1" customWidth="1"/>
    <col min="7971" max="7971" width="11.453125" style="2"/>
    <col min="7972" max="7973" width="14.81640625" style="2" bestFit="1" customWidth="1"/>
    <col min="7974" max="7977" width="11.453125" style="2"/>
    <col min="7978" max="7980" width="19.7265625" style="2" bestFit="1" customWidth="1"/>
    <col min="7981" max="7981" width="18.26953125" style="2" bestFit="1" customWidth="1"/>
    <col min="7982" max="7982" width="11.54296875" style="2" bestFit="1" customWidth="1"/>
    <col min="7983" max="7984" width="11.453125" style="2"/>
    <col min="7985" max="7986" width="14.81640625" style="2" bestFit="1" customWidth="1"/>
    <col min="7987" max="7987" width="11.453125" style="2"/>
    <col min="7988" max="7989" width="14.81640625" style="2" bestFit="1" customWidth="1"/>
    <col min="7990" max="7993" width="11.453125" style="2"/>
    <col min="7994" max="7996" width="19.7265625" style="2" bestFit="1" customWidth="1"/>
    <col min="7997" max="7997" width="18.26953125" style="2" bestFit="1" customWidth="1"/>
    <col min="7998" max="7998" width="11.54296875" style="2" bestFit="1" customWidth="1"/>
    <col min="7999" max="8000" width="11.453125" style="2"/>
    <col min="8001" max="8002" width="14.81640625" style="2" bestFit="1" customWidth="1"/>
    <col min="8003" max="8003" width="11.453125" style="2"/>
    <col min="8004" max="8005" width="14.81640625" style="2" bestFit="1" customWidth="1"/>
    <col min="8006" max="8009" width="11.453125" style="2"/>
    <col min="8010" max="8012" width="19.7265625" style="2" bestFit="1" customWidth="1"/>
    <col min="8013" max="8013" width="18.26953125" style="2" bestFit="1" customWidth="1"/>
    <col min="8014" max="8014" width="11.54296875" style="2" bestFit="1" customWidth="1"/>
    <col min="8015" max="8016" width="11.453125" style="2"/>
    <col min="8017" max="8018" width="14.81640625" style="2" bestFit="1" customWidth="1"/>
    <col min="8019" max="8019" width="11.453125" style="2"/>
    <col min="8020" max="8021" width="14.81640625" style="2" bestFit="1" customWidth="1"/>
    <col min="8022" max="8025" width="11.453125" style="2"/>
    <col min="8026" max="8028" width="19.7265625" style="2" bestFit="1" customWidth="1"/>
    <col min="8029" max="8029" width="18.26953125" style="2" bestFit="1" customWidth="1"/>
    <col min="8030" max="8030" width="11.54296875" style="2" bestFit="1" customWidth="1"/>
    <col min="8031" max="8032" width="11.453125" style="2"/>
    <col min="8033" max="8034" width="14.81640625" style="2" bestFit="1" customWidth="1"/>
    <col min="8035" max="8035" width="11.453125" style="2"/>
    <col min="8036" max="8037" width="14.81640625" style="2" bestFit="1" customWidth="1"/>
    <col min="8038" max="8041" width="11.453125" style="2"/>
    <col min="8042" max="8044" width="19.7265625" style="2" bestFit="1" customWidth="1"/>
    <col min="8045" max="8045" width="18.26953125" style="2" bestFit="1" customWidth="1"/>
    <col min="8046" max="8046" width="11.54296875" style="2" bestFit="1" customWidth="1"/>
    <col min="8047" max="8048" width="11.453125" style="2"/>
    <col min="8049" max="8050" width="14.81640625" style="2" bestFit="1" customWidth="1"/>
    <col min="8051" max="8051" width="11.453125" style="2"/>
    <col min="8052" max="8053" width="14.81640625" style="2" bestFit="1" customWidth="1"/>
    <col min="8054" max="8057" width="11.453125" style="2"/>
    <col min="8058" max="8060" width="19.7265625" style="2" bestFit="1" customWidth="1"/>
    <col min="8061" max="8061" width="18.26953125" style="2" bestFit="1" customWidth="1"/>
    <col min="8062" max="8062" width="11.54296875" style="2" bestFit="1" customWidth="1"/>
    <col min="8063" max="8064" width="11.453125" style="2"/>
    <col min="8065" max="8066" width="14.81640625" style="2" bestFit="1" customWidth="1"/>
    <col min="8067" max="8067" width="11.453125" style="2"/>
    <col min="8068" max="8069" width="14.81640625" style="2" bestFit="1" customWidth="1"/>
    <col min="8070" max="8073" width="11.453125" style="2"/>
    <col min="8074" max="8076" width="19.7265625" style="2" bestFit="1" customWidth="1"/>
    <col min="8077" max="8077" width="18.26953125" style="2" bestFit="1" customWidth="1"/>
    <col min="8078" max="8078" width="11.54296875" style="2" bestFit="1" customWidth="1"/>
    <col min="8079" max="8080" width="11.453125" style="2"/>
    <col min="8081" max="8082" width="14.81640625" style="2" bestFit="1" customWidth="1"/>
    <col min="8083" max="8083" width="11.453125" style="2"/>
    <col min="8084" max="8085" width="14.81640625" style="2" bestFit="1" customWidth="1"/>
    <col min="8086" max="8089" width="11.453125" style="2"/>
    <col min="8090" max="8092" width="19.7265625" style="2" bestFit="1" customWidth="1"/>
    <col min="8093" max="8093" width="18.26953125" style="2" bestFit="1" customWidth="1"/>
    <col min="8094" max="8094" width="11.54296875" style="2" bestFit="1" customWidth="1"/>
    <col min="8095" max="8096" width="11.453125" style="2"/>
    <col min="8097" max="8098" width="14.81640625" style="2" bestFit="1" customWidth="1"/>
    <col min="8099" max="8099" width="11.453125" style="2"/>
    <col min="8100" max="8101" width="14.81640625" style="2" bestFit="1" customWidth="1"/>
    <col min="8102" max="8105" width="11.453125" style="2"/>
    <col min="8106" max="8108" width="19.7265625" style="2" bestFit="1" customWidth="1"/>
    <col min="8109" max="8109" width="18.26953125" style="2" bestFit="1" customWidth="1"/>
    <col min="8110" max="8110" width="11.54296875" style="2" bestFit="1" customWidth="1"/>
    <col min="8111" max="8112" width="11.453125" style="2"/>
    <col min="8113" max="8114" width="14.81640625" style="2" bestFit="1" customWidth="1"/>
    <col min="8115" max="8115" width="11.453125" style="2"/>
    <col min="8116" max="8117" width="14.81640625" style="2" bestFit="1" customWidth="1"/>
    <col min="8118" max="8121" width="11.453125" style="2"/>
    <col min="8122" max="8124" width="19.7265625" style="2" bestFit="1" customWidth="1"/>
    <col min="8125" max="8125" width="18.26953125" style="2" bestFit="1" customWidth="1"/>
    <col min="8126" max="8126" width="11.54296875" style="2" bestFit="1" customWidth="1"/>
    <col min="8127" max="8128" width="11.453125" style="2"/>
    <col min="8129" max="8130" width="14.81640625" style="2" bestFit="1" customWidth="1"/>
    <col min="8131" max="8131" width="11.453125" style="2"/>
    <col min="8132" max="8133" width="14.81640625" style="2" bestFit="1" customWidth="1"/>
    <col min="8134" max="8137" width="11.453125" style="2"/>
    <col min="8138" max="8140" width="19.7265625" style="2" bestFit="1" customWidth="1"/>
    <col min="8141" max="8141" width="18.26953125" style="2" bestFit="1" customWidth="1"/>
    <col min="8142" max="8142" width="11.54296875" style="2" bestFit="1" customWidth="1"/>
    <col min="8143" max="8144" width="11.453125" style="2"/>
    <col min="8145" max="8146" width="14.81640625" style="2" bestFit="1" customWidth="1"/>
    <col min="8147" max="8147" width="11.453125" style="2"/>
    <col min="8148" max="8149" width="14.81640625" style="2" bestFit="1" customWidth="1"/>
    <col min="8150" max="8153" width="11.453125" style="2"/>
    <col min="8154" max="8156" width="19.7265625" style="2" bestFit="1" customWidth="1"/>
    <col min="8157" max="8157" width="18.26953125" style="2" bestFit="1" customWidth="1"/>
    <col min="8158" max="8158" width="11.54296875" style="2" bestFit="1" customWidth="1"/>
    <col min="8159" max="8160" width="11.453125" style="2"/>
    <col min="8161" max="8162" width="14.81640625" style="2" bestFit="1" customWidth="1"/>
    <col min="8163" max="8163" width="11.453125" style="2"/>
    <col min="8164" max="8165" width="14.81640625" style="2" bestFit="1" customWidth="1"/>
    <col min="8166" max="8169" width="11.453125" style="2"/>
    <col min="8170" max="8172" width="19.7265625" style="2" bestFit="1" customWidth="1"/>
    <col min="8173" max="8173" width="18.26953125" style="2" bestFit="1" customWidth="1"/>
    <col min="8174" max="8174" width="11.54296875" style="2" bestFit="1" customWidth="1"/>
    <col min="8175" max="8176" width="11.453125" style="2"/>
    <col min="8177" max="8178" width="14.81640625" style="2" bestFit="1" customWidth="1"/>
    <col min="8179" max="8179" width="11.453125" style="2"/>
    <col min="8180" max="8181" width="14.81640625" style="2" bestFit="1" customWidth="1"/>
    <col min="8182" max="8185" width="11.453125" style="2"/>
    <col min="8186" max="8188" width="19.7265625" style="2" bestFit="1" customWidth="1"/>
    <col min="8189" max="8189" width="18.26953125" style="2" bestFit="1" customWidth="1"/>
    <col min="8190" max="8190" width="11.54296875" style="2" bestFit="1" customWidth="1"/>
    <col min="8191" max="8192" width="11.453125" style="2"/>
    <col min="8193" max="8194" width="14.81640625" style="2" bestFit="1" customWidth="1"/>
    <col min="8195" max="8195" width="11.453125" style="2"/>
    <col min="8196" max="8197" width="14.81640625" style="2" bestFit="1" customWidth="1"/>
    <col min="8198" max="8201" width="11.453125" style="2"/>
    <col min="8202" max="8204" width="19.7265625" style="2" bestFit="1" customWidth="1"/>
    <col min="8205" max="8205" width="18.26953125" style="2" bestFit="1" customWidth="1"/>
    <col min="8206" max="8206" width="11.54296875" style="2" bestFit="1" customWidth="1"/>
    <col min="8207" max="8208" width="11.453125" style="2"/>
    <col min="8209" max="8210" width="14.81640625" style="2" bestFit="1" customWidth="1"/>
    <col min="8211" max="8211" width="11.453125" style="2"/>
    <col min="8212" max="8213" width="14.81640625" style="2" bestFit="1" customWidth="1"/>
    <col min="8214" max="8217" width="11.453125" style="2"/>
    <col min="8218" max="8220" width="19.7265625" style="2" bestFit="1" customWidth="1"/>
    <col min="8221" max="8221" width="18.26953125" style="2" bestFit="1" customWidth="1"/>
    <col min="8222" max="8222" width="11.54296875" style="2" bestFit="1" customWidth="1"/>
    <col min="8223" max="8224" width="11.453125" style="2"/>
    <col min="8225" max="8226" width="14.81640625" style="2" bestFit="1" customWidth="1"/>
    <col min="8227" max="8227" width="11.453125" style="2"/>
    <col min="8228" max="8229" width="14.81640625" style="2" bestFit="1" customWidth="1"/>
    <col min="8230" max="8233" width="11.453125" style="2"/>
    <col min="8234" max="8236" width="19.7265625" style="2" bestFit="1" customWidth="1"/>
    <col min="8237" max="8237" width="18.26953125" style="2" bestFit="1" customWidth="1"/>
    <col min="8238" max="8238" width="11.54296875" style="2" bestFit="1" customWidth="1"/>
    <col min="8239" max="8240" width="11.453125" style="2"/>
    <col min="8241" max="8242" width="14.81640625" style="2" bestFit="1" customWidth="1"/>
    <col min="8243" max="8243" width="11.453125" style="2"/>
    <col min="8244" max="8245" width="14.81640625" style="2" bestFit="1" customWidth="1"/>
    <col min="8246" max="8249" width="11.453125" style="2"/>
    <col min="8250" max="8252" width="19.7265625" style="2" bestFit="1" customWidth="1"/>
    <col min="8253" max="8253" width="18.26953125" style="2" bestFit="1" customWidth="1"/>
    <col min="8254" max="8254" width="11.54296875" style="2" bestFit="1" customWidth="1"/>
    <col min="8255" max="8256" width="11.453125" style="2"/>
    <col min="8257" max="8258" width="14.81640625" style="2" bestFit="1" customWidth="1"/>
    <col min="8259" max="8259" width="11.453125" style="2"/>
    <col min="8260" max="8261" width="14.81640625" style="2" bestFit="1" customWidth="1"/>
    <col min="8262" max="8265" width="11.453125" style="2"/>
    <col min="8266" max="8268" width="19.7265625" style="2" bestFit="1" customWidth="1"/>
    <col min="8269" max="8269" width="18.26953125" style="2" bestFit="1" customWidth="1"/>
    <col min="8270" max="8270" width="11.54296875" style="2" bestFit="1" customWidth="1"/>
    <col min="8271" max="8272" width="11.453125" style="2"/>
    <col min="8273" max="8274" width="14.81640625" style="2" bestFit="1" customWidth="1"/>
    <col min="8275" max="8275" width="11.453125" style="2"/>
    <col min="8276" max="8277" width="14.81640625" style="2" bestFit="1" customWidth="1"/>
    <col min="8278" max="8281" width="11.453125" style="2"/>
    <col min="8282" max="8284" width="19.7265625" style="2" bestFit="1" customWidth="1"/>
    <col min="8285" max="8285" width="18.26953125" style="2" bestFit="1" customWidth="1"/>
    <col min="8286" max="8286" width="11.54296875" style="2" bestFit="1" customWidth="1"/>
    <col min="8287" max="8288" width="11.453125" style="2"/>
    <col min="8289" max="8290" width="14.81640625" style="2" bestFit="1" customWidth="1"/>
    <col min="8291" max="8291" width="11.453125" style="2"/>
    <col min="8292" max="8293" width="14.81640625" style="2" bestFit="1" customWidth="1"/>
    <col min="8294" max="8297" width="11.453125" style="2"/>
    <col min="8298" max="8300" width="19.7265625" style="2" bestFit="1" customWidth="1"/>
    <col min="8301" max="8301" width="18.26953125" style="2" bestFit="1" customWidth="1"/>
    <col min="8302" max="8302" width="11.54296875" style="2" bestFit="1" customWidth="1"/>
    <col min="8303" max="8304" width="11.453125" style="2"/>
    <col min="8305" max="8306" width="14.81640625" style="2" bestFit="1" customWidth="1"/>
    <col min="8307" max="8307" width="11.453125" style="2"/>
    <col min="8308" max="8309" width="14.81640625" style="2" bestFit="1" customWidth="1"/>
    <col min="8310" max="8313" width="11.453125" style="2"/>
    <col min="8314" max="8316" width="19.7265625" style="2" bestFit="1" customWidth="1"/>
    <col min="8317" max="8317" width="18.26953125" style="2" bestFit="1" customWidth="1"/>
    <col min="8318" max="8318" width="11.54296875" style="2" bestFit="1" customWidth="1"/>
    <col min="8319" max="8320" width="11.453125" style="2"/>
    <col min="8321" max="8322" width="14.81640625" style="2" bestFit="1" customWidth="1"/>
    <col min="8323" max="8323" width="11.453125" style="2"/>
    <col min="8324" max="8325" width="14.81640625" style="2" bestFit="1" customWidth="1"/>
    <col min="8326" max="8329" width="11.453125" style="2"/>
    <col min="8330" max="8332" width="19.7265625" style="2" bestFit="1" customWidth="1"/>
    <col min="8333" max="8333" width="18.26953125" style="2" bestFit="1" customWidth="1"/>
    <col min="8334" max="8334" width="11.54296875" style="2" bestFit="1" customWidth="1"/>
    <col min="8335" max="8336" width="11.453125" style="2"/>
    <col min="8337" max="8338" width="14.81640625" style="2" bestFit="1" customWidth="1"/>
    <col min="8339" max="8339" width="11.453125" style="2"/>
    <col min="8340" max="8341" width="14.81640625" style="2" bestFit="1" customWidth="1"/>
    <col min="8342" max="8345" width="11.453125" style="2"/>
    <col min="8346" max="8348" width="19.7265625" style="2" bestFit="1" customWidth="1"/>
    <col min="8349" max="8349" width="18.26953125" style="2" bestFit="1" customWidth="1"/>
    <col min="8350" max="8350" width="11.54296875" style="2" bestFit="1" customWidth="1"/>
    <col min="8351" max="8352" width="11.453125" style="2"/>
    <col min="8353" max="8354" width="14.81640625" style="2" bestFit="1" customWidth="1"/>
    <col min="8355" max="8355" width="11.453125" style="2"/>
    <col min="8356" max="8357" width="14.81640625" style="2" bestFit="1" customWidth="1"/>
    <col min="8358" max="8361" width="11.453125" style="2"/>
    <col min="8362" max="8364" width="19.7265625" style="2" bestFit="1" customWidth="1"/>
    <col min="8365" max="8365" width="18.26953125" style="2" bestFit="1" customWidth="1"/>
    <col min="8366" max="8366" width="11.54296875" style="2" bestFit="1" customWidth="1"/>
    <col min="8367" max="8368" width="11.453125" style="2"/>
    <col min="8369" max="8370" width="14.81640625" style="2" bestFit="1" customWidth="1"/>
    <col min="8371" max="8371" width="11.453125" style="2"/>
    <col min="8372" max="8373" width="14.81640625" style="2" bestFit="1" customWidth="1"/>
    <col min="8374" max="8377" width="11.453125" style="2"/>
    <col min="8378" max="8380" width="19.7265625" style="2" bestFit="1" customWidth="1"/>
    <col min="8381" max="8381" width="18.26953125" style="2" bestFit="1" customWidth="1"/>
    <col min="8382" max="8382" width="11.54296875" style="2" bestFit="1" customWidth="1"/>
    <col min="8383" max="8384" width="11.453125" style="2"/>
    <col min="8385" max="8386" width="14.81640625" style="2" bestFit="1" customWidth="1"/>
    <col min="8387" max="8387" width="11.453125" style="2"/>
    <col min="8388" max="8389" width="14.81640625" style="2" bestFit="1" customWidth="1"/>
    <col min="8390" max="8393" width="11.453125" style="2"/>
    <col min="8394" max="8396" width="19.7265625" style="2" bestFit="1" customWidth="1"/>
    <col min="8397" max="8397" width="18.26953125" style="2" bestFit="1" customWidth="1"/>
    <col min="8398" max="8398" width="11.54296875" style="2" bestFit="1" customWidth="1"/>
    <col min="8399" max="8400" width="11.453125" style="2"/>
    <col min="8401" max="8402" width="14.81640625" style="2" bestFit="1" customWidth="1"/>
    <col min="8403" max="8403" width="11.453125" style="2"/>
    <col min="8404" max="8405" width="14.81640625" style="2" bestFit="1" customWidth="1"/>
    <col min="8406" max="8409" width="11.453125" style="2"/>
    <col min="8410" max="8412" width="19.7265625" style="2" bestFit="1" customWidth="1"/>
    <col min="8413" max="8413" width="18.26953125" style="2" bestFit="1" customWidth="1"/>
    <col min="8414" max="8414" width="11.54296875" style="2" bestFit="1" customWidth="1"/>
    <col min="8415" max="8416" width="11.453125" style="2"/>
    <col min="8417" max="8418" width="14.81640625" style="2" bestFit="1" customWidth="1"/>
    <col min="8419" max="8419" width="11.453125" style="2"/>
    <col min="8420" max="8421" width="14.81640625" style="2" bestFit="1" customWidth="1"/>
    <col min="8422" max="8425" width="11.453125" style="2"/>
    <col min="8426" max="8428" width="19.7265625" style="2" bestFit="1" customWidth="1"/>
    <col min="8429" max="8429" width="18.26953125" style="2" bestFit="1" customWidth="1"/>
    <col min="8430" max="8430" width="11.54296875" style="2" bestFit="1" customWidth="1"/>
    <col min="8431" max="8432" width="11.453125" style="2"/>
    <col min="8433" max="8434" width="14.81640625" style="2" bestFit="1" customWidth="1"/>
    <col min="8435" max="8435" width="11.453125" style="2"/>
    <col min="8436" max="8437" width="14.81640625" style="2" bestFit="1" customWidth="1"/>
    <col min="8438" max="8441" width="11.453125" style="2"/>
    <col min="8442" max="8444" width="19.7265625" style="2" bestFit="1" customWidth="1"/>
    <col min="8445" max="8445" width="18.26953125" style="2" bestFit="1" customWidth="1"/>
    <col min="8446" max="8446" width="11.54296875" style="2" bestFit="1" customWidth="1"/>
    <col min="8447" max="8448" width="11.453125" style="2"/>
    <col min="8449" max="8450" width="14.81640625" style="2" bestFit="1" customWidth="1"/>
    <col min="8451" max="8451" width="11.453125" style="2"/>
    <col min="8452" max="8453" width="14.81640625" style="2" bestFit="1" customWidth="1"/>
    <col min="8454" max="8457" width="11.453125" style="2"/>
    <col min="8458" max="8460" width="19.7265625" style="2" bestFit="1" customWidth="1"/>
    <col min="8461" max="8461" width="18.26953125" style="2" bestFit="1" customWidth="1"/>
    <col min="8462" max="8462" width="11.54296875" style="2" bestFit="1" customWidth="1"/>
    <col min="8463" max="8464" width="11.453125" style="2"/>
    <col min="8465" max="8466" width="14.81640625" style="2" bestFit="1" customWidth="1"/>
    <col min="8467" max="8467" width="11.453125" style="2"/>
    <col min="8468" max="8469" width="14.81640625" style="2" bestFit="1" customWidth="1"/>
    <col min="8470" max="8473" width="11.453125" style="2"/>
    <col min="8474" max="8476" width="19.7265625" style="2" bestFit="1" customWidth="1"/>
    <col min="8477" max="8477" width="18.26953125" style="2" bestFit="1" customWidth="1"/>
    <col min="8478" max="8478" width="11.54296875" style="2" bestFit="1" customWidth="1"/>
    <col min="8479" max="8480" width="11.453125" style="2"/>
    <col min="8481" max="8482" width="14.81640625" style="2" bestFit="1" customWidth="1"/>
    <col min="8483" max="8483" width="11.453125" style="2"/>
    <col min="8484" max="8485" width="14.81640625" style="2" bestFit="1" customWidth="1"/>
    <col min="8486" max="8489" width="11.453125" style="2"/>
    <col min="8490" max="8492" width="19.7265625" style="2" bestFit="1" customWidth="1"/>
    <col min="8493" max="8493" width="18.26953125" style="2" bestFit="1" customWidth="1"/>
    <col min="8494" max="8494" width="11.54296875" style="2" bestFit="1" customWidth="1"/>
    <col min="8495" max="8496" width="11.453125" style="2"/>
    <col min="8497" max="8498" width="14.81640625" style="2" bestFit="1" customWidth="1"/>
    <col min="8499" max="8499" width="11.453125" style="2"/>
    <col min="8500" max="8501" width="14.81640625" style="2" bestFit="1" customWidth="1"/>
    <col min="8502" max="8505" width="11.453125" style="2"/>
    <col min="8506" max="8508" width="19.7265625" style="2" bestFit="1" customWidth="1"/>
    <col min="8509" max="8509" width="18.26953125" style="2" bestFit="1" customWidth="1"/>
    <col min="8510" max="8510" width="11.54296875" style="2" bestFit="1" customWidth="1"/>
    <col min="8511" max="8512" width="11.453125" style="2"/>
    <col min="8513" max="8514" width="14.81640625" style="2" bestFit="1" customWidth="1"/>
    <col min="8515" max="8515" width="11.453125" style="2"/>
    <col min="8516" max="8517" width="14.81640625" style="2" bestFit="1" customWidth="1"/>
    <col min="8518" max="8521" width="11.453125" style="2"/>
    <col min="8522" max="8524" width="19.7265625" style="2" bestFit="1" customWidth="1"/>
    <col min="8525" max="8525" width="18.26953125" style="2" bestFit="1" customWidth="1"/>
    <col min="8526" max="8526" width="11.54296875" style="2" bestFit="1" customWidth="1"/>
    <col min="8527" max="8528" width="11.453125" style="2"/>
    <col min="8529" max="8530" width="14.81640625" style="2" bestFit="1" customWidth="1"/>
    <col min="8531" max="8531" width="11.453125" style="2"/>
    <col min="8532" max="8533" width="14.81640625" style="2" bestFit="1" customWidth="1"/>
    <col min="8534" max="8537" width="11.453125" style="2"/>
    <col min="8538" max="8540" width="19.7265625" style="2" bestFit="1" customWidth="1"/>
    <col min="8541" max="8541" width="18.26953125" style="2" bestFit="1" customWidth="1"/>
    <col min="8542" max="8542" width="11.54296875" style="2" bestFit="1" customWidth="1"/>
    <col min="8543" max="8544" width="11.453125" style="2"/>
    <col min="8545" max="8546" width="14.81640625" style="2" bestFit="1" customWidth="1"/>
    <col min="8547" max="8547" width="11.453125" style="2"/>
    <col min="8548" max="8549" width="14.81640625" style="2" bestFit="1" customWidth="1"/>
    <col min="8550" max="8553" width="11.453125" style="2"/>
    <col min="8554" max="8556" width="19.7265625" style="2" bestFit="1" customWidth="1"/>
    <col min="8557" max="8557" width="18.26953125" style="2" bestFit="1" customWidth="1"/>
    <col min="8558" max="8558" width="11.54296875" style="2" bestFit="1" customWidth="1"/>
    <col min="8559" max="8560" width="11.453125" style="2"/>
    <col min="8561" max="8562" width="14.81640625" style="2" bestFit="1" customWidth="1"/>
    <col min="8563" max="8563" width="11.453125" style="2"/>
    <col min="8564" max="8565" width="14.81640625" style="2" bestFit="1" customWidth="1"/>
    <col min="8566" max="8569" width="11.453125" style="2"/>
    <col min="8570" max="8572" width="19.7265625" style="2" bestFit="1" customWidth="1"/>
    <col min="8573" max="8573" width="18.26953125" style="2" bestFit="1" customWidth="1"/>
    <col min="8574" max="8574" width="11.54296875" style="2" bestFit="1" customWidth="1"/>
    <col min="8575" max="8576" width="11.453125" style="2"/>
    <col min="8577" max="8578" width="14.81640625" style="2" bestFit="1" customWidth="1"/>
    <col min="8579" max="8579" width="11.453125" style="2"/>
    <col min="8580" max="8581" width="14.81640625" style="2" bestFit="1" customWidth="1"/>
    <col min="8582" max="8585" width="11.453125" style="2"/>
    <col min="8586" max="8588" width="19.7265625" style="2" bestFit="1" customWidth="1"/>
    <col min="8589" max="8589" width="18.26953125" style="2" bestFit="1" customWidth="1"/>
    <col min="8590" max="8590" width="11.54296875" style="2" bestFit="1" customWidth="1"/>
    <col min="8591" max="8592" width="11.453125" style="2"/>
    <col min="8593" max="8594" width="14.81640625" style="2" bestFit="1" customWidth="1"/>
    <col min="8595" max="8595" width="11.453125" style="2"/>
    <col min="8596" max="8597" width="14.81640625" style="2" bestFit="1" customWidth="1"/>
    <col min="8598" max="8601" width="11.453125" style="2"/>
    <col min="8602" max="8604" width="19.7265625" style="2" bestFit="1" customWidth="1"/>
    <col min="8605" max="8605" width="18.26953125" style="2" bestFit="1" customWidth="1"/>
    <col min="8606" max="8606" width="11.54296875" style="2" bestFit="1" customWidth="1"/>
    <col min="8607" max="8608" width="11.453125" style="2"/>
    <col min="8609" max="8610" width="14.81640625" style="2" bestFit="1" customWidth="1"/>
    <col min="8611" max="8611" width="11.453125" style="2"/>
    <col min="8612" max="8613" width="14.81640625" style="2" bestFit="1" customWidth="1"/>
    <col min="8614" max="8617" width="11.453125" style="2"/>
    <col min="8618" max="8620" width="19.7265625" style="2" bestFit="1" customWidth="1"/>
    <col min="8621" max="8621" width="18.26953125" style="2" bestFit="1" customWidth="1"/>
    <col min="8622" max="8622" width="11.54296875" style="2" bestFit="1" customWidth="1"/>
    <col min="8623" max="8624" width="11.453125" style="2"/>
    <col min="8625" max="8626" width="14.81640625" style="2" bestFit="1" customWidth="1"/>
    <col min="8627" max="8627" width="11.453125" style="2"/>
    <col min="8628" max="8629" width="14.81640625" style="2" bestFit="1" customWidth="1"/>
    <col min="8630" max="8633" width="11.453125" style="2"/>
    <col min="8634" max="8636" width="19.7265625" style="2" bestFit="1" customWidth="1"/>
    <col min="8637" max="8637" width="18.26953125" style="2" bestFit="1" customWidth="1"/>
    <col min="8638" max="8638" width="11.54296875" style="2" bestFit="1" customWidth="1"/>
    <col min="8639" max="8640" width="11.453125" style="2"/>
    <col min="8641" max="8642" width="14.81640625" style="2" bestFit="1" customWidth="1"/>
    <col min="8643" max="8643" width="11.453125" style="2"/>
    <col min="8644" max="8645" width="14.81640625" style="2" bestFit="1" customWidth="1"/>
    <col min="8646" max="8649" width="11.453125" style="2"/>
    <col min="8650" max="8652" width="19.7265625" style="2" bestFit="1" customWidth="1"/>
    <col min="8653" max="8653" width="18.26953125" style="2" bestFit="1" customWidth="1"/>
    <col min="8654" max="8654" width="11.54296875" style="2" bestFit="1" customWidth="1"/>
    <col min="8655" max="8656" width="11.453125" style="2"/>
    <col min="8657" max="8658" width="14.81640625" style="2" bestFit="1" customWidth="1"/>
    <col min="8659" max="8659" width="11.453125" style="2"/>
    <col min="8660" max="8661" width="14.81640625" style="2" bestFit="1" customWidth="1"/>
    <col min="8662" max="8665" width="11.453125" style="2"/>
    <col min="8666" max="8668" width="19.7265625" style="2" bestFit="1" customWidth="1"/>
    <col min="8669" max="8669" width="18.26953125" style="2" bestFit="1" customWidth="1"/>
    <col min="8670" max="8670" width="11.54296875" style="2" bestFit="1" customWidth="1"/>
    <col min="8671" max="8672" width="11.453125" style="2"/>
    <col min="8673" max="8674" width="14.81640625" style="2" bestFit="1" customWidth="1"/>
    <col min="8675" max="8675" width="11.453125" style="2"/>
    <col min="8676" max="8677" width="14.81640625" style="2" bestFit="1" customWidth="1"/>
    <col min="8678" max="8681" width="11.453125" style="2"/>
    <col min="8682" max="8684" width="19.7265625" style="2" bestFit="1" customWidth="1"/>
    <col min="8685" max="8685" width="18.26953125" style="2" bestFit="1" customWidth="1"/>
    <col min="8686" max="8686" width="11.54296875" style="2" bestFit="1" customWidth="1"/>
    <col min="8687" max="8688" width="11.453125" style="2"/>
    <col min="8689" max="8690" width="14.81640625" style="2" bestFit="1" customWidth="1"/>
    <col min="8691" max="8691" width="11.453125" style="2"/>
    <col min="8692" max="8693" width="14.81640625" style="2" bestFit="1" customWidth="1"/>
    <col min="8694" max="8697" width="11.453125" style="2"/>
    <col min="8698" max="8700" width="19.7265625" style="2" bestFit="1" customWidth="1"/>
    <col min="8701" max="8701" width="18.26953125" style="2" bestFit="1" customWidth="1"/>
    <col min="8702" max="8702" width="11.54296875" style="2" bestFit="1" customWidth="1"/>
    <col min="8703" max="8704" width="11.453125" style="2"/>
    <col min="8705" max="8706" width="14.81640625" style="2" bestFit="1" customWidth="1"/>
    <col min="8707" max="8707" width="11.453125" style="2"/>
    <col min="8708" max="8709" width="14.81640625" style="2" bestFit="1" customWidth="1"/>
    <col min="8710" max="8713" width="11.453125" style="2"/>
    <col min="8714" max="8716" width="19.7265625" style="2" bestFit="1" customWidth="1"/>
    <col min="8717" max="8717" width="18.26953125" style="2" bestFit="1" customWidth="1"/>
    <col min="8718" max="8718" width="11.54296875" style="2" bestFit="1" customWidth="1"/>
    <col min="8719" max="8720" width="11.453125" style="2"/>
    <col min="8721" max="8722" width="14.81640625" style="2" bestFit="1" customWidth="1"/>
    <col min="8723" max="8723" width="11.453125" style="2"/>
    <col min="8724" max="8725" width="14.81640625" style="2" bestFit="1" customWidth="1"/>
    <col min="8726" max="8729" width="11.453125" style="2"/>
    <col min="8730" max="8732" width="19.7265625" style="2" bestFit="1" customWidth="1"/>
    <col min="8733" max="8733" width="18.26953125" style="2" bestFit="1" customWidth="1"/>
    <col min="8734" max="8734" width="11.54296875" style="2" bestFit="1" customWidth="1"/>
    <col min="8735" max="8736" width="11.453125" style="2"/>
    <col min="8737" max="8738" width="14.81640625" style="2" bestFit="1" customWidth="1"/>
    <col min="8739" max="8739" width="11.453125" style="2"/>
    <col min="8740" max="8741" width="14.81640625" style="2" bestFit="1" customWidth="1"/>
    <col min="8742" max="8745" width="11.453125" style="2"/>
    <col min="8746" max="8748" width="19.7265625" style="2" bestFit="1" customWidth="1"/>
    <col min="8749" max="8749" width="18.26953125" style="2" bestFit="1" customWidth="1"/>
    <col min="8750" max="8750" width="11.54296875" style="2" bestFit="1" customWidth="1"/>
    <col min="8751" max="8752" width="11.453125" style="2"/>
    <col min="8753" max="8754" width="14.81640625" style="2" bestFit="1" customWidth="1"/>
    <col min="8755" max="8755" width="11.453125" style="2"/>
    <col min="8756" max="8757" width="14.81640625" style="2" bestFit="1" customWidth="1"/>
    <col min="8758" max="8761" width="11.453125" style="2"/>
    <col min="8762" max="8764" width="19.7265625" style="2" bestFit="1" customWidth="1"/>
    <col min="8765" max="8765" width="18.26953125" style="2" bestFit="1" customWidth="1"/>
    <col min="8766" max="8766" width="11.54296875" style="2" bestFit="1" customWidth="1"/>
    <col min="8767" max="8768" width="11.453125" style="2"/>
    <col min="8769" max="8770" width="14.81640625" style="2" bestFit="1" customWidth="1"/>
    <col min="8771" max="8771" width="11.453125" style="2"/>
    <col min="8772" max="8773" width="14.81640625" style="2" bestFit="1" customWidth="1"/>
    <col min="8774" max="8777" width="11.453125" style="2"/>
    <col min="8778" max="8780" width="19.7265625" style="2" bestFit="1" customWidth="1"/>
    <col min="8781" max="8781" width="18.26953125" style="2" bestFit="1" customWidth="1"/>
    <col min="8782" max="8782" width="11.54296875" style="2" bestFit="1" customWidth="1"/>
    <col min="8783" max="8784" width="11.453125" style="2"/>
    <col min="8785" max="8786" width="14.81640625" style="2" bestFit="1" customWidth="1"/>
    <col min="8787" max="8787" width="11.453125" style="2"/>
    <col min="8788" max="8789" width="14.81640625" style="2" bestFit="1" customWidth="1"/>
    <col min="8790" max="8793" width="11.453125" style="2"/>
    <col min="8794" max="8796" width="19.7265625" style="2" bestFit="1" customWidth="1"/>
    <col min="8797" max="8797" width="18.26953125" style="2" bestFit="1" customWidth="1"/>
    <col min="8798" max="8798" width="11.54296875" style="2" bestFit="1" customWidth="1"/>
    <col min="8799" max="8800" width="11.453125" style="2"/>
    <col min="8801" max="8802" width="14.81640625" style="2" bestFit="1" customWidth="1"/>
    <col min="8803" max="8803" width="11.453125" style="2"/>
    <col min="8804" max="8805" width="14.81640625" style="2" bestFit="1" customWidth="1"/>
    <col min="8806" max="8809" width="11.453125" style="2"/>
    <col min="8810" max="8812" width="19.7265625" style="2" bestFit="1" customWidth="1"/>
    <col min="8813" max="8813" width="18.26953125" style="2" bestFit="1" customWidth="1"/>
    <col min="8814" max="8814" width="11.54296875" style="2" bestFit="1" customWidth="1"/>
    <col min="8815" max="8816" width="11.453125" style="2"/>
    <col min="8817" max="8818" width="14.81640625" style="2" bestFit="1" customWidth="1"/>
    <col min="8819" max="8819" width="11.453125" style="2"/>
    <col min="8820" max="8821" width="14.81640625" style="2" bestFit="1" customWidth="1"/>
    <col min="8822" max="8825" width="11.453125" style="2"/>
    <col min="8826" max="8828" width="19.7265625" style="2" bestFit="1" customWidth="1"/>
    <col min="8829" max="8829" width="18.26953125" style="2" bestFit="1" customWidth="1"/>
    <col min="8830" max="8830" width="11.54296875" style="2" bestFit="1" customWidth="1"/>
    <col min="8831" max="8832" width="11.453125" style="2"/>
    <col min="8833" max="8834" width="14.81640625" style="2" bestFit="1" customWidth="1"/>
    <col min="8835" max="8835" width="11.453125" style="2"/>
    <col min="8836" max="8837" width="14.81640625" style="2" bestFit="1" customWidth="1"/>
    <col min="8838" max="8841" width="11.453125" style="2"/>
    <col min="8842" max="8844" width="19.7265625" style="2" bestFit="1" customWidth="1"/>
    <col min="8845" max="8845" width="18.26953125" style="2" bestFit="1" customWidth="1"/>
    <col min="8846" max="8846" width="11.54296875" style="2" bestFit="1" customWidth="1"/>
    <col min="8847" max="8848" width="11.453125" style="2"/>
    <col min="8849" max="8850" width="14.81640625" style="2" bestFit="1" customWidth="1"/>
    <col min="8851" max="8851" width="11.453125" style="2"/>
    <col min="8852" max="8853" width="14.81640625" style="2" bestFit="1" customWidth="1"/>
    <col min="8854" max="8857" width="11.453125" style="2"/>
    <col min="8858" max="8860" width="19.7265625" style="2" bestFit="1" customWidth="1"/>
    <col min="8861" max="8861" width="18.26953125" style="2" bestFit="1" customWidth="1"/>
    <col min="8862" max="8862" width="11.54296875" style="2" bestFit="1" customWidth="1"/>
    <col min="8863" max="8864" width="11.453125" style="2"/>
    <col min="8865" max="8866" width="14.81640625" style="2" bestFit="1" customWidth="1"/>
    <col min="8867" max="8867" width="11.453125" style="2"/>
    <col min="8868" max="8869" width="14.81640625" style="2" bestFit="1" customWidth="1"/>
    <col min="8870" max="8873" width="11.453125" style="2"/>
    <col min="8874" max="8876" width="19.7265625" style="2" bestFit="1" customWidth="1"/>
    <col min="8877" max="8877" width="18.26953125" style="2" bestFit="1" customWidth="1"/>
    <col min="8878" max="8878" width="11.54296875" style="2" bestFit="1" customWidth="1"/>
    <col min="8879" max="8880" width="11.453125" style="2"/>
    <col min="8881" max="8882" width="14.81640625" style="2" bestFit="1" customWidth="1"/>
    <col min="8883" max="8883" width="11.453125" style="2"/>
    <col min="8884" max="8885" width="14.81640625" style="2" bestFit="1" customWidth="1"/>
    <col min="8886" max="8889" width="11.453125" style="2"/>
    <col min="8890" max="8892" width="19.7265625" style="2" bestFit="1" customWidth="1"/>
    <col min="8893" max="8893" width="18.26953125" style="2" bestFit="1" customWidth="1"/>
    <col min="8894" max="8894" width="11.54296875" style="2" bestFit="1" customWidth="1"/>
    <col min="8895" max="8896" width="11.453125" style="2"/>
    <col min="8897" max="8898" width="14.81640625" style="2" bestFit="1" customWidth="1"/>
    <col min="8899" max="8899" width="11.453125" style="2"/>
    <col min="8900" max="8901" width="14.81640625" style="2" bestFit="1" customWidth="1"/>
    <col min="8902" max="8905" width="11.453125" style="2"/>
    <col min="8906" max="8908" width="19.7265625" style="2" bestFit="1" customWidth="1"/>
    <col min="8909" max="8909" width="18.26953125" style="2" bestFit="1" customWidth="1"/>
    <col min="8910" max="8910" width="11.54296875" style="2" bestFit="1" customWidth="1"/>
    <col min="8911" max="8912" width="11.453125" style="2"/>
    <col min="8913" max="8914" width="14.81640625" style="2" bestFit="1" customWidth="1"/>
    <col min="8915" max="8915" width="11.453125" style="2"/>
    <col min="8916" max="8917" width="14.81640625" style="2" bestFit="1" customWidth="1"/>
    <col min="8918" max="8921" width="11.453125" style="2"/>
    <col min="8922" max="8924" width="19.7265625" style="2" bestFit="1" customWidth="1"/>
    <col min="8925" max="8925" width="18.26953125" style="2" bestFit="1" customWidth="1"/>
    <col min="8926" max="8926" width="11.54296875" style="2" bestFit="1" customWidth="1"/>
    <col min="8927" max="8928" width="11.453125" style="2"/>
    <col min="8929" max="8930" width="14.81640625" style="2" bestFit="1" customWidth="1"/>
    <col min="8931" max="8931" width="11.453125" style="2"/>
    <col min="8932" max="8933" width="14.81640625" style="2" bestFit="1" customWidth="1"/>
    <col min="8934" max="8937" width="11.453125" style="2"/>
    <col min="8938" max="8940" width="19.7265625" style="2" bestFit="1" customWidth="1"/>
    <col min="8941" max="8941" width="18.26953125" style="2" bestFit="1" customWidth="1"/>
    <col min="8942" max="8942" width="11.54296875" style="2" bestFit="1" customWidth="1"/>
    <col min="8943" max="8944" width="11.453125" style="2"/>
    <col min="8945" max="8946" width="14.81640625" style="2" bestFit="1" customWidth="1"/>
    <col min="8947" max="8947" width="11.453125" style="2"/>
    <col min="8948" max="8949" width="14.81640625" style="2" bestFit="1" customWidth="1"/>
    <col min="8950" max="8953" width="11.453125" style="2"/>
    <col min="8954" max="8956" width="19.7265625" style="2" bestFit="1" customWidth="1"/>
    <col min="8957" max="8957" width="18.26953125" style="2" bestFit="1" customWidth="1"/>
    <col min="8958" max="8958" width="11.54296875" style="2" bestFit="1" customWidth="1"/>
    <col min="8959" max="8960" width="11.453125" style="2"/>
    <col min="8961" max="8962" width="14.81640625" style="2" bestFit="1" customWidth="1"/>
    <col min="8963" max="8963" width="11.453125" style="2"/>
    <col min="8964" max="8965" width="14.81640625" style="2" bestFit="1" customWidth="1"/>
    <col min="8966" max="8969" width="11.453125" style="2"/>
    <col min="8970" max="8972" width="19.7265625" style="2" bestFit="1" customWidth="1"/>
    <col min="8973" max="8973" width="18.26953125" style="2" bestFit="1" customWidth="1"/>
    <col min="8974" max="8974" width="11.54296875" style="2" bestFit="1" customWidth="1"/>
    <col min="8975" max="8976" width="11.453125" style="2"/>
    <col min="8977" max="8978" width="14.81640625" style="2" bestFit="1" customWidth="1"/>
    <col min="8979" max="8979" width="11.453125" style="2"/>
    <col min="8980" max="8981" width="14.81640625" style="2" bestFit="1" customWidth="1"/>
    <col min="8982" max="8985" width="11.453125" style="2"/>
    <col min="8986" max="8988" width="19.7265625" style="2" bestFit="1" customWidth="1"/>
    <col min="8989" max="8989" width="18.26953125" style="2" bestFit="1" customWidth="1"/>
    <col min="8990" max="8990" width="11.54296875" style="2" bestFit="1" customWidth="1"/>
    <col min="8991" max="8992" width="11.453125" style="2"/>
    <col min="8993" max="8994" width="14.81640625" style="2" bestFit="1" customWidth="1"/>
    <col min="8995" max="8995" width="11.453125" style="2"/>
    <col min="8996" max="8997" width="14.81640625" style="2" bestFit="1" customWidth="1"/>
    <col min="8998" max="9001" width="11.453125" style="2"/>
    <col min="9002" max="9004" width="19.7265625" style="2" bestFit="1" customWidth="1"/>
    <col min="9005" max="9005" width="18.26953125" style="2" bestFit="1" customWidth="1"/>
    <col min="9006" max="9006" width="11.54296875" style="2" bestFit="1" customWidth="1"/>
    <col min="9007" max="9008" width="11.453125" style="2"/>
    <col min="9009" max="9010" width="14.81640625" style="2" bestFit="1" customWidth="1"/>
    <col min="9011" max="9011" width="11.453125" style="2"/>
    <col min="9012" max="9013" width="14.81640625" style="2" bestFit="1" customWidth="1"/>
    <col min="9014" max="9017" width="11.453125" style="2"/>
    <col min="9018" max="9020" width="19.7265625" style="2" bestFit="1" customWidth="1"/>
    <col min="9021" max="9021" width="18.26953125" style="2" bestFit="1" customWidth="1"/>
    <col min="9022" max="9022" width="11.54296875" style="2" bestFit="1" customWidth="1"/>
    <col min="9023" max="9024" width="11.453125" style="2"/>
    <col min="9025" max="9026" width="14.81640625" style="2" bestFit="1" customWidth="1"/>
    <col min="9027" max="9027" width="11.453125" style="2"/>
    <col min="9028" max="9029" width="14.81640625" style="2" bestFit="1" customWidth="1"/>
    <col min="9030" max="9033" width="11.453125" style="2"/>
    <col min="9034" max="9036" width="19.7265625" style="2" bestFit="1" customWidth="1"/>
    <col min="9037" max="9037" width="18.26953125" style="2" bestFit="1" customWidth="1"/>
    <col min="9038" max="9038" width="11.54296875" style="2" bestFit="1" customWidth="1"/>
    <col min="9039" max="9040" width="11.453125" style="2"/>
    <col min="9041" max="9042" width="14.81640625" style="2" bestFit="1" customWidth="1"/>
    <col min="9043" max="9043" width="11.453125" style="2"/>
    <col min="9044" max="9045" width="14.81640625" style="2" bestFit="1" customWidth="1"/>
    <col min="9046" max="9049" width="11.453125" style="2"/>
    <col min="9050" max="9052" width="19.7265625" style="2" bestFit="1" customWidth="1"/>
    <col min="9053" max="9053" width="18.26953125" style="2" bestFit="1" customWidth="1"/>
    <col min="9054" max="9054" width="11.54296875" style="2" bestFit="1" customWidth="1"/>
    <col min="9055" max="9056" width="11.453125" style="2"/>
    <col min="9057" max="9058" width="14.81640625" style="2" bestFit="1" customWidth="1"/>
    <col min="9059" max="9059" width="11.453125" style="2"/>
    <col min="9060" max="9061" width="14.81640625" style="2" bestFit="1" customWidth="1"/>
    <col min="9062" max="9065" width="11.453125" style="2"/>
    <col min="9066" max="9068" width="19.7265625" style="2" bestFit="1" customWidth="1"/>
    <col min="9069" max="9069" width="18.26953125" style="2" bestFit="1" customWidth="1"/>
    <col min="9070" max="9070" width="11.54296875" style="2" bestFit="1" customWidth="1"/>
    <col min="9071" max="9072" width="11.453125" style="2"/>
    <col min="9073" max="9074" width="14.81640625" style="2" bestFit="1" customWidth="1"/>
    <col min="9075" max="9075" width="11.453125" style="2"/>
    <col min="9076" max="9077" width="14.81640625" style="2" bestFit="1" customWidth="1"/>
    <col min="9078" max="9081" width="11.453125" style="2"/>
    <col min="9082" max="9084" width="19.7265625" style="2" bestFit="1" customWidth="1"/>
    <col min="9085" max="9085" width="18.26953125" style="2" bestFit="1" customWidth="1"/>
    <col min="9086" max="9086" width="11.54296875" style="2" bestFit="1" customWidth="1"/>
    <col min="9087" max="9088" width="11.453125" style="2"/>
    <col min="9089" max="9090" width="14.81640625" style="2" bestFit="1" customWidth="1"/>
    <col min="9091" max="9091" width="11.453125" style="2"/>
    <col min="9092" max="9093" width="14.81640625" style="2" bestFit="1" customWidth="1"/>
    <col min="9094" max="9097" width="11.453125" style="2"/>
    <col min="9098" max="9100" width="19.7265625" style="2" bestFit="1" customWidth="1"/>
    <col min="9101" max="9101" width="18.26953125" style="2" bestFit="1" customWidth="1"/>
    <col min="9102" max="9102" width="11.54296875" style="2" bestFit="1" customWidth="1"/>
    <col min="9103" max="9104" width="11.453125" style="2"/>
    <col min="9105" max="9106" width="14.81640625" style="2" bestFit="1" customWidth="1"/>
    <col min="9107" max="9107" width="11.453125" style="2"/>
    <col min="9108" max="9109" width="14.81640625" style="2" bestFit="1" customWidth="1"/>
    <col min="9110" max="9113" width="11.453125" style="2"/>
    <col min="9114" max="9116" width="19.7265625" style="2" bestFit="1" customWidth="1"/>
    <col min="9117" max="9117" width="18.26953125" style="2" bestFit="1" customWidth="1"/>
    <col min="9118" max="9118" width="11.54296875" style="2" bestFit="1" customWidth="1"/>
    <col min="9119" max="9120" width="11.453125" style="2"/>
    <col min="9121" max="9122" width="14.81640625" style="2" bestFit="1" customWidth="1"/>
    <col min="9123" max="9123" width="11.453125" style="2"/>
    <col min="9124" max="9125" width="14.81640625" style="2" bestFit="1" customWidth="1"/>
    <col min="9126" max="9129" width="11.453125" style="2"/>
    <col min="9130" max="9132" width="19.7265625" style="2" bestFit="1" customWidth="1"/>
    <col min="9133" max="9133" width="18.26953125" style="2" bestFit="1" customWidth="1"/>
    <col min="9134" max="9134" width="11.54296875" style="2" bestFit="1" customWidth="1"/>
    <col min="9135" max="9136" width="11.453125" style="2"/>
    <col min="9137" max="9138" width="14.81640625" style="2" bestFit="1" customWidth="1"/>
    <col min="9139" max="9139" width="11.453125" style="2"/>
    <col min="9140" max="9141" width="14.81640625" style="2" bestFit="1" customWidth="1"/>
    <col min="9142" max="9145" width="11.453125" style="2"/>
    <col min="9146" max="9148" width="19.7265625" style="2" bestFit="1" customWidth="1"/>
    <col min="9149" max="9149" width="18.26953125" style="2" bestFit="1" customWidth="1"/>
    <col min="9150" max="9150" width="11.54296875" style="2" bestFit="1" customWidth="1"/>
    <col min="9151" max="9152" width="11.453125" style="2"/>
    <col min="9153" max="9154" width="14.81640625" style="2" bestFit="1" customWidth="1"/>
    <col min="9155" max="9155" width="11.453125" style="2"/>
    <col min="9156" max="9157" width="14.81640625" style="2" bestFit="1" customWidth="1"/>
    <col min="9158" max="9161" width="11.453125" style="2"/>
    <col min="9162" max="9164" width="19.7265625" style="2" bestFit="1" customWidth="1"/>
    <col min="9165" max="9165" width="18.26953125" style="2" bestFit="1" customWidth="1"/>
    <col min="9166" max="9166" width="11.54296875" style="2" bestFit="1" customWidth="1"/>
    <col min="9167" max="9168" width="11.453125" style="2"/>
    <col min="9169" max="9170" width="14.81640625" style="2" bestFit="1" customWidth="1"/>
    <col min="9171" max="9171" width="11.453125" style="2"/>
    <col min="9172" max="9173" width="14.81640625" style="2" bestFit="1" customWidth="1"/>
    <col min="9174" max="9177" width="11.453125" style="2"/>
    <col min="9178" max="9180" width="19.7265625" style="2" bestFit="1" customWidth="1"/>
    <col min="9181" max="9181" width="18.26953125" style="2" bestFit="1" customWidth="1"/>
    <col min="9182" max="9182" width="11.54296875" style="2" bestFit="1" customWidth="1"/>
    <col min="9183" max="9184" width="11.453125" style="2"/>
    <col min="9185" max="9186" width="14.81640625" style="2" bestFit="1" customWidth="1"/>
    <col min="9187" max="9187" width="11.453125" style="2"/>
    <col min="9188" max="9189" width="14.81640625" style="2" bestFit="1" customWidth="1"/>
    <col min="9190" max="9193" width="11.453125" style="2"/>
    <col min="9194" max="9196" width="19.7265625" style="2" bestFit="1" customWidth="1"/>
    <col min="9197" max="9197" width="18.26953125" style="2" bestFit="1" customWidth="1"/>
    <col min="9198" max="9198" width="11.54296875" style="2" bestFit="1" customWidth="1"/>
    <col min="9199" max="9200" width="11.453125" style="2"/>
    <col min="9201" max="9202" width="14.81640625" style="2" bestFit="1" customWidth="1"/>
    <col min="9203" max="9203" width="11.453125" style="2"/>
    <col min="9204" max="9205" width="14.81640625" style="2" bestFit="1" customWidth="1"/>
    <col min="9206" max="9209" width="11.453125" style="2"/>
    <col min="9210" max="9212" width="19.7265625" style="2" bestFit="1" customWidth="1"/>
    <col min="9213" max="9213" width="18.26953125" style="2" bestFit="1" customWidth="1"/>
    <col min="9214" max="9214" width="11.54296875" style="2" bestFit="1" customWidth="1"/>
    <col min="9215" max="9216" width="11.453125" style="2"/>
    <col min="9217" max="9218" width="14.81640625" style="2" bestFit="1" customWidth="1"/>
    <col min="9219" max="9219" width="11.453125" style="2"/>
    <col min="9220" max="9221" width="14.81640625" style="2" bestFit="1" customWidth="1"/>
    <col min="9222" max="9225" width="11.453125" style="2"/>
    <col min="9226" max="9228" width="19.7265625" style="2" bestFit="1" customWidth="1"/>
    <col min="9229" max="9229" width="18.26953125" style="2" bestFit="1" customWidth="1"/>
    <col min="9230" max="9230" width="11.54296875" style="2" bestFit="1" customWidth="1"/>
    <col min="9231" max="9232" width="11.453125" style="2"/>
    <col min="9233" max="9234" width="14.81640625" style="2" bestFit="1" customWidth="1"/>
    <col min="9235" max="9235" width="11.453125" style="2"/>
    <col min="9236" max="9237" width="14.81640625" style="2" bestFit="1" customWidth="1"/>
    <col min="9238" max="9241" width="11.453125" style="2"/>
    <col min="9242" max="9244" width="19.7265625" style="2" bestFit="1" customWidth="1"/>
    <col min="9245" max="9245" width="18.26953125" style="2" bestFit="1" customWidth="1"/>
    <col min="9246" max="9246" width="11.54296875" style="2" bestFit="1" customWidth="1"/>
    <col min="9247" max="9248" width="11.453125" style="2"/>
    <col min="9249" max="9250" width="14.81640625" style="2" bestFit="1" customWidth="1"/>
    <col min="9251" max="9251" width="11.453125" style="2"/>
    <col min="9252" max="9253" width="14.81640625" style="2" bestFit="1" customWidth="1"/>
    <col min="9254" max="9257" width="11.453125" style="2"/>
    <col min="9258" max="9260" width="19.7265625" style="2" bestFit="1" customWidth="1"/>
    <col min="9261" max="9261" width="18.26953125" style="2" bestFit="1" customWidth="1"/>
    <col min="9262" max="9262" width="11.54296875" style="2" bestFit="1" customWidth="1"/>
    <col min="9263" max="9264" width="11.453125" style="2"/>
    <col min="9265" max="9266" width="14.81640625" style="2" bestFit="1" customWidth="1"/>
    <col min="9267" max="9267" width="11.453125" style="2"/>
    <col min="9268" max="9269" width="14.81640625" style="2" bestFit="1" customWidth="1"/>
    <col min="9270" max="9273" width="11.453125" style="2"/>
    <col min="9274" max="9276" width="19.7265625" style="2" bestFit="1" customWidth="1"/>
    <col min="9277" max="9277" width="18.26953125" style="2" bestFit="1" customWidth="1"/>
    <col min="9278" max="9278" width="11.54296875" style="2" bestFit="1" customWidth="1"/>
    <col min="9279" max="9280" width="11.453125" style="2"/>
    <col min="9281" max="9282" width="14.81640625" style="2" bestFit="1" customWidth="1"/>
    <col min="9283" max="9283" width="11.453125" style="2"/>
    <col min="9284" max="9285" width="14.81640625" style="2" bestFit="1" customWidth="1"/>
    <col min="9286" max="9289" width="11.453125" style="2"/>
    <col min="9290" max="9292" width="19.7265625" style="2" bestFit="1" customWidth="1"/>
    <col min="9293" max="9293" width="18.26953125" style="2" bestFit="1" customWidth="1"/>
    <col min="9294" max="9294" width="11.54296875" style="2" bestFit="1" customWidth="1"/>
    <col min="9295" max="9296" width="11.453125" style="2"/>
    <col min="9297" max="9298" width="14.81640625" style="2" bestFit="1" customWidth="1"/>
    <col min="9299" max="9299" width="11.453125" style="2"/>
    <col min="9300" max="9301" width="14.81640625" style="2" bestFit="1" customWidth="1"/>
    <col min="9302" max="9305" width="11.453125" style="2"/>
    <col min="9306" max="9308" width="19.7265625" style="2" bestFit="1" customWidth="1"/>
    <col min="9309" max="9309" width="18.26953125" style="2" bestFit="1" customWidth="1"/>
    <col min="9310" max="9310" width="11.54296875" style="2" bestFit="1" customWidth="1"/>
    <col min="9311" max="9312" width="11.453125" style="2"/>
    <col min="9313" max="9314" width="14.81640625" style="2" bestFit="1" customWidth="1"/>
    <col min="9315" max="9315" width="11.453125" style="2"/>
    <col min="9316" max="9317" width="14.81640625" style="2" bestFit="1" customWidth="1"/>
    <col min="9318" max="9321" width="11.453125" style="2"/>
    <col min="9322" max="9324" width="19.7265625" style="2" bestFit="1" customWidth="1"/>
    <col min="9325" max="9325" width="18.26953125" style="2" bestFit="1" customWidth="1"/>
    <col min="9326" max="9326" width="11.54296875" style="2" bestFit="1" customWidth="1"/>
    <col min="9327" max="9328" width="11.453125" style="2"/>
    <col min="9329" max="9330" width="14.81640625" style="2" bestFit="1" customWidth="1"/>
    <col min="9331" max="9331" width="11.453125" style="2"/>
    <col min="9332" max="9333" width="14.81640625" style="2" bestFit="1" customWidth="1"/>
    <col min="9334" max="9337" width="11.453125" style="2"/>
    <col min="9338" max="9340" width="19.7265625" style="2" bestFit="1" customWidth="1"/>
    <col min="9341" max="9341" width="18.26953125" style="2" bestFit="1" customWidth="1"/>
    <col min="9342" max="9342" width="11.54296875" style="2" bestFit="1" customWidth="1"/>
    <col min="9343" max="9344" width="11.453125" style="2"/>
    <col min="9345" max="9346" width="14.81640625" style="2" bestFit="1" customWidth="1"/>
    <col min="9347" max="9347" width="11.453125" style="2"/>
    <col min="9348" max="9349" width="14.81640625" style="2" bestFit="1" customWidth="1"/>
    <col min="9350" max="9353" width="11.453125" style="2"/>
    <col min="9354" max="9356" width="19.7265625" style="2" bestFit="1" customWidth="1"/>
    <col min="9357" max="9357" width="18.26953125" style="2" bestFit="1" customWidth="1"/>
    <col min="9358" max="9358" width="11.54296875" style="2" bestFit="1" customWidth="1"/>
    <col min="9359" max="9360" width="11.453125" style="2"/>
    <col min="9361" max="9362" width="14.81640625" style="2" bestFit="1" customWidth="1"/>
    <col min="9363" max="9363" width="11.453125" style="2"/>
    <col min="9364" max="9365" width="14.81640625" style="2" bestFit="1" customWidth="1"/>
    <col min="9366" max="9369" width="11.453125" style="2"/>
    <col min="9370" max="9372" width="19.7265625" style="2" bestFit="1" customWidth="1"/>
    <col min="9373" max="9373" width="18.26953125" style="2" bestFit="1" customWidth="1"/>
    <col min="9374" max="9374" width="11.54296875" style="2" bestFit="1" customWidth="1"/>
    <col min="9375" max="9376" width="11.453125" style="2"/>
    <col min="9377" max="9378" width="14.81640625" style="2" bestFit="1" customWidth="1"/>
    <col min="9379" max="9379" width="11.453125" style="2"/>
    <col min="9380" max="9381" width="14.81640625" style="2" bestFit="1" customWidth="1"/>
    <col min="9382" max="9385" width="11.453125" style="2"/>
    <col min="9386" max="9388" width="19.7265625" style="2" bestFit="1" customWidth="1"/>
    <col min="9389" max="9389" width="18.26953125" style="2" bestFit="1" customWidth="1"/>
    <col min="9390" max="9390" width="11.54296875" style="2" bestFit="1" customWidth="1"/>
    <col min="9391" max="9392" width="11.453125" style="2"/>
    <col min="9393" max="9394" width="14.81640625" style="2" bestFit="1" customWidth="1"/>
    <col min="9395" max="9395" width="11.453125" style="2"/>
    <col min="9396" max="9397" width="14.81640625" style="2" bestFit="1" customWidth="1"/>
    <col min="9398" max="9401" width="11.453125" style="2"/>
    <col min="9402" max="9404" width="19.7265625" style="2" bestFit="1" customWidth="1"/>
    <col min="9405" max="9405" width="18.26953125" style="2" bestFit="1" customWidth="1"/>
    <col min="9406" max="9406" width="11.54296875" style="2" bestFit="1" customWidth="1"/>
    <col min="9407" max="9408" width="11.453125" style="2"/>
    <col min="9409" max="9410" width="14.81640625" style="2" bestFit="1" customWidth="1"/>
    <col min="9411" max="9411" width="11.453125" style="2"/>
    <col min="9412" max="9413" width="14.81640625" style="2" bestFit="1" customWidth="1"/>
    <col min="9414" max="9417" width="11.453125" style="2"/>
    <col min="9418" max="9420" width="19.7265625" style="2" bestFit="1" customWidth="1"/>
    <col min="9421" max="9421" width="18.26953125" style="2" bestFit="1" customWidth="1"/>
    <col min="9422" max="9422" width="11.54296875" style="2" bestFit="1" customWidth="1"/>
    <col min="9423" max="9424" width="11.453125" style="2"/>
    <col min="9425" max="9426" width="14.81640625" style="2" bestFit="1" customWidth="1"/>
    <col min="9427" max="9427" width="11.453125" style="2"/>
    <col min="9428" max="9429" width="14.81640625" style="2" bestFit="1" customWidth="1"/>
    <col min="9430" max="9433" width="11.453125" style="2"/>
    <col min="9434" max="9436" width="19.7265625" style="2" bestFit="1" customWidth="1"/>
    <col min="9437" max="9437" width="18.26953125" style="2" bestFit="1" customWidth="1"/>
    <col min="9438" max="9438" width="11.54296875" style="2" bestFit="1" customWidth="1"/>
    <col min="9439" max="9440" width="11.453125" style="2"/>
    <col min="9441" max="9442" width="14.81640625" style="2" bestFit="1" customWidth="1"/>
    <col min="9443" max="9443" width="11.453125" style="2"/>
    <col min="9444" max="9445" width="14.81640625" style="2" bestFit="1" customWidth="1"/>
    <col min="9446" max="9449" width="11.453125" style="2"/>
    <col min="9450" max="9452" width="19.7265625" style="2" bestFit="1" customWidth="1"/>
    <col min="9453" max="9453" width="18.26953125" style="2" bestFit="1" customWidth="1"/>
    <col min="9454" max="9454" width="11.54296875" style="2" bestFit="1" customWidth="1"/>
    <col min="9455" max="9456" width="11.453125" style="2"/>
    <col min="9457" max="9458" width="14.81640625" style="2" bestFit="1" customWidth="1"/>
    <col min="9459" max="9459" width="11.453125" style="2"/>
    <col min="9460" max="9461" width="14.81640625" style="2" bestFit="1" customWidth="1"/>
    <col min="9462" max="9465" width="11.453125" style="2"/>
    <col min="9466" max="9468" width="19.7265625" style="2" bestFit="1" customWidth="1"/>
    <col min="9469" max="9469" width="18.26953125" style="2" bestFit="1" customWidth="1"/>
    <col min="9470" max="9470" width="11.54296875" style="2" bestFit="1" customWidth="1"/>
    <col min="9471" max="9472" width="11.453125" style="2"/>
    <col min="9473" max="9474" width="14.81640625" style="2" bestFit="1" customWidth="1"/>
    <col min="9475" max="9475" width="11.453125" style="2"/>
    <col min="9476" max="9477" width="14.81640625" style="2" bestFit="1" customWidth="1"/>
    <col min="9478" max="9481" width="11.453125" style="2"/>
    <col min="9482" max="9484" width="19.7265625" style="2" bestFit="1" customWidth="1"/>
    <col min="9485" max="9485" width="18.26953125" style="2" bestFit="1" customWidth="1"/>
    <col min="9486" max="9486" width="11.54296875" style="2" bestFit="1" customWidth="1"/>
    <col min="9487" max="9488" width="11.453125" style="2"/>
    <col min="9489" max="9490" width="14.81640625" style="2" bestFit="1" customWidth="1"/>
    <col min="9491" max="9491" width="11.453125" style="2"/>
    <col min="9492" max="9493" width="14.81640625" style="2" bestFit="1" customWidth="1"/>
    <col min="9494" max="9497" width="11.453125" style="2"/>
    <col min="9498" max="9500" width="19.7265625" style="2" bestFit="1" customWidth="1"/>
    <col min="9501" max="9501" width="18.26953125" style="2" bestFit="1" customWidth="1"/>
    <col min="9502" max="9502" width="11.54296875" style="2" bestFit="1" customWidth="1"/>
    <col min="9503" max="9504" width="11.453125" style="2"/>
    <col min="9505" max="9506" width="14.81640625" style="2" bestFit="1" customWidth="1"/>
    <col min="9507" max="9507" width="11.453125" style="2"/>
    <col min="9508" max="9509" width="14.81640625" style="2" bestFit="1" customWidth="1"/>
    <col min="9510" max="9513" width="11.453125" style="2"/>
    <col min="9514" max="9516" width="19.7265625" style="2" bestFit="1" customWidth="1"/>
    <col min="9517" max="9517" width="18.26953125" style="2" bestFit="1" customWidth="1"/>
    <col min="9518" max="9518" width="11.54296875" style="2" bestFit="1" customWidth="1"/>
    <col min="9519" max="9520" width="11.453125" style="2"/>
    <col min="9521" max="9522" width="14.81640625" style="2" bestFit="1" customWidth="1"/>
    <col min="9523" max="9523" width="11.453125" style="2"/>
    <col min="9524" max="9525" width="14.81640625" style="2" bestFit="1" customWidth="1"/>
    <col min="9526" max="9529" width="11.453125" style="2"/>
    <col min="9530" max="9532" width="19.7265625" style="2" bestFit="1" customWidth="1"/>
    <col min="9533" max="9533" width="18.26953125" style="2" bestFit="1" customWidth="1"/>
    <col min="9534" max="9534" width="11.54296875" style="2" bestFit="1" customWidth="1"/>
    <col min="9535" max="9536" width="11.453125" style="2"/>
    <col min="9537" max="9538" width="14.81640625" style="2" bestFit="1" customWidth="1"/>
    <col min="9539" max="9539" width="11.453125" style="2"/>
    <col min="9540" max="9541" width="14.81640625" style="2" bestFit="1" customWidth="1"/>
    <col min="9542" max="9545" width="11.453125" style="2"/>
    <col min="9546" max="9548" width="19.7265625" style="2" bestFit="1" customWidth="1"/>
    <col min="9549" max="9549" width="18.26953125" style="2" bestFit="1" customWidth="1"/>
    <col min="9550" max="9550" width="11.54296875" style="2" bestFit="1" customWidth="1"/>
    <col min="9551" max="9552" width="11.453125" style="2"/>
    <col min="9553" max="9554" width="14.81640625" style="2" bestFit="1" customWidth="1"/>
    <col min="9555" max="9555" width="11.453125" style="2"/>
    <col min="9556" max="9557" width="14.81640625" style="2" bestFit="1" customWidth="1"/>
    <col min="9558" max="9561" width="11.453125" style="2"/>
    <col min="9562" max="9564" width="19.7265625" style="2" bestFit="1" customWidth="1"/>
    <col min="9565" max="9565" width="18.26953125" style="2" bestFit="1" customWidth="1"/>
    <col min="9566" max="9566" width="11.54296875" style="2" bestFit="1" customWidth="1"/>
    <col min="9567" max="9568" width="11.453125" style="2"/>
    <col min="9569" max="9570" width="14.81640625" style="2" bestFit="1" customWidth="1"/>
    <col min="9571" max="9571" width="11.453125" style="2"/>
    <col min="9572" max="9573" width="14.81640625" style="2" bestFit="1" customWidth="1"/>
    <col min="9574" max="9577" width="11.453125" style="2"/>
    <col min="9578" max="9580" width="19.7265625" style="2" bestFit="1" customWidth="1"/>
    <col min="9581" max="9581" width="18.26953125" style="2" bestFit="1" customWidth="1"/>
    <col min="9582" max="9582" width="11.54296875" style="2" bestFit="1" customWidth="1"/>
    <col min="9583" max="9584" width="11.453125" style="2"/>
    <col min="9585" max="9586" width="14.81640625" style="2" bestFit="1" customWidth="1"/>
    <col min="9587" max="9587" width="11.453125" style="2"/>
    <col min="9588" max="9589" width="14.81640625" style="2" bestFit="1" customWidth="1"/>
    <col min="9590" max="9593" width="11.453125" style="2"/>
    <col min="9594" max="9596" width="19.7265625" style="2" bestFit="1" customWidth="1"/>
    <col min="9597" max="9597" width="18.26953125" style="2" bestFit="1" customWidth="1"/>
    <col min="9598" max="9598" width="11.54296875" style="2" bestFit="1" customWidth="1"/>
    <col min="9599" max="9600" width="11.453125" style="2"/>
    <col min="9601" max="9602" width="14.81640625" style="2" bestFit="1" customWidth="1"/>
    <col min="9603" max="9603" width="11.453125" style="2"/>
    <col min="9604" max="9605" width="14.81640625" style="2" bestFit="1" customWidth="1"/>
    <col min="9606" max="9609" width="11.453125" style="2"/>
    <col min="9610" max="9612" width="19.7265625" style="2" bestFit="1" customWidth="1"/>
    <col min="9613" max="9613" width="18.26953125" style="2" bestFit="1" customWidth="1"/>
    <col min="9614" max="9614" width="11.54296875" style="2" bestFit="1" customWidth="1"/>
    <col min="9615" max="9616" width="11.453125" style="2"/>
    <col min="9617" max="9618" width="14.81640625" style="2" bestFit="1" customWidth="1"/>
    <col min="9619" max="9619" width="11.453125" style="2"/>
    <col min="9620" max="9621" width="14.81640625" style="2" bestFit="1" customWidth="1"/>
    <col min="9622" max="9625" width="11.453125" style="2"/>
    <col min="9626" max="9628" width="19.7265625" style="2" bestFit="1" customWidth="1"/>
    <col min="9629" max="9629" width="18.26953125" style="2" bestFit="1" customWidth="1"/>
    <col min="9630" max="9630" width="11.54296875" style="2" bestFit="1" customWidth="1"/>
    <col min="9631" max="9632" width="11.453125" style="2"/>
    <col min="9633" max="9634" width="14.81640625" style="2" bestFit="1" customWidth="1"/>
    <col min="9635" max="9635" width="11.453125" style="2"/>
    <col min="9636" max="9637" width="14.81640625" style="2" bestFit="1" customWidth="1"/>
    <col min="9638" max="9641" width="11.453125" style="2"/>
    <col min="9642" max="9644" width="19.7265625" style="2" bestFit="1" customWidth="1"/>
    <col min="9645" max="9645" width="18.26953125" style="2" bestFit="1" customWidth="1"/>
    <col min="9646" max="9646" width="11.54296875" style="2" bestFit="1" customWidth="1"/>
    <col min="9647" max="9648" width="11.453125" style="2"/>
    <col min="9649" max="9650" width="14.81640625" style="2" bestFit="1" customWidth="1"/>
    <col min="9651" max="9651" width="11.453125" style="2"/>
    <col min="9652" max="9653" width="14.81640625" style="2" bestFit="1" customWidth="1"/>
    <col min="9654" max="9657" width="11.453125" style="2"/>
    <col min="9658" max="9660" width="19.7265625" style="2" bestFit="1" customWidth="1"/>
    <col min="9661" max="9661" width="18.26953125" style="2" bestFit="1" customWidth="1"/>
    <col min="9662" max="9662" width="11.54296875" style="2" bestFit="1" customWidth="1"/>
    <col min="9663" max="9664" width="11.453125" style="2"/>
    <col min="9665" max="9666" width="14.81640625" style="2" bestFit="1" customWidth="1"/>
    <col min="9667" max="9667" width="11.453125" style="2"/>
    <col min="9668" max="9669" width="14.81640625" style="2" bestFit="1" customWidth="1"/>
    <col min="9670" max="9673" width="11.453125" style="2"/>
    <col min="9674" max="9676" width="19.7265625" style="2" bestFit="1" customWidth="1"/>
    <col min="9677" max="9677" width="18.26953125" style="2" bestFit="1" customWidth="1"/>
    <col min="9678" max="9678" width="11.54296875" style="2" bestFit="1" customWidth="1"/>
    <col min="9679" max="9680" width="11.453125" style="2"/>
    <col min="9681" max="9682" width="14.81640625" style="2" bestFit="1" customWidth="1"/>
    <col min="9683" max="9683" width="11.453125" style="2"/>
    <col min="9684" max="9685" width="14.81640625" style="2" bestFit="1" customWidth="1"/>
    <col min="9686" max="9689" width="11.453125" style="2"/>
    <col min="9690" max="9692" width="19.7265625" style="2" bestFit="1" customWidth="1"/>
    <col min="9693" max="9693" width="18.26953125" style="2" bestFit="1" customWidth="1"/>
    <col min="9694" max="9694" width="11.54296875" style="2" bestFit="1" customWidth="1"/>
    <col min="9695" max="9696" width="11.453125" style="2"/>
    <col min="9697" max="9698" width="14.81640625" style="2" bestFit="1" customWidth="1"/>
    <col min="9699" max="9699" width="11.453125" style="2"/>
    <col min="9700" max="9701" width="14.81640625" style="2" bestFit="1" customWidth="1"/>
    <col min="9702" max="9705" width="11.453125" style="2"/>
    <col min="9706" max="9708" width="19.7265625" style="2" bestFit="1" customWidth="1"/>
    <col min="9709" max="9709" width="18.26953125" style="2" bestFit="1" customWidth="1"/>
    <col min="9710" max="9710" width="11.54296875" style="2" bestFit="1" customWidth="1"/>
    <col min="9711" max="9712" width="11.453125" style="2"/>
    <col min="9713" max="9714" width="14.81640625" style="2" bestFit="1" customWidth="1"/>
    <col min="9715" max="9715" width="11.453125" style="2"/>
    <col min="9716" max="9717" width="14.81640625" style="2" bestFit="1" customWidth="1"/>
    <col min="9718" max="9721" width="11.453125" style="2"/>
    <col min="9722" max="9724" width="19.7265625" style="2" bestFit="1" customWidth="1"/>
    <col min="9725" max="9725" width="18.26953125" style="2" bestFit="1" customWidth="1"/>
    <col min="9726" max="9726" width="11.54296875" style="2" bestFit="1" customWidth="1"/>
    <col min="9727" max="9728" width="11.453125" style="2"/>
    <col min="9729" max="9730" width="14.81640625" style="2" bestFit="1" customWidth="1"/>
    <col min="9731" max="9731" width="11.453125" style="2"/>
    <col min="9732" max="9733" width="14.81640625" style="2" bestFit="1" customWidth="1"/>
    <col min="9734" max="9737" width="11.453125" style="2"/>
    <col min="9738" max="9740" width="19.7265625" style="2" bestFit="1" customWidth="1"/>
    <col min="9741" max="9741" width="18.26953125" style="2" bestFit="1" customWidth="1"/>
    <col min="9742" max="9742" width="11.54296875" style="2" bestFit="1" customWidth="1"/>
    <col min="9743" max="9744" width="11.453125" style="2"/>
    <col min="9745" max="9746" width="14.81640625" style="2" bestFit="1" customWidth="1"/>
    <col min="9747" max="9747" width="11.453125" style="2"/>
    <col min="9748" max="9749" width="14.81640625" style="2" bestFit="1" customWidth="1"/>
    <col min="9750" max="9753" width="11.453125" style="2"/>
    <col min="9754" max="9756" width="19.7265625" style="2" bestFit="1" customWidth="1"/>
    <col min="9757" max="9757" width="18.26953125" style="2" bestFit="1" customWidth="1"/>
    <col min="9758" max="9758" width="11.54296875" style="2" bestFit="1" customWidth="1"/>
    <col min="9759" max="9760" width="11.453125" style="2"/>
    <col min="9761" max="9762" width="14.81640625" style="2" bestFit="1" customWidth="1"/>
    <col min="9763" max="9763" width="11.453125" style="2"/>
    <col min="9764" max="9765" width="14.81640625" style="2" bestFit="1" customWidth="1"/>
    <col min="9766" max="9769" width="11.453125" style="2"/>
    <col min="9770" max="9772" width="19.7265625" style="2" bestFit="1" customWidth="1"/>
    <col min="9773" max="9773" width="18.26953125" style="2" bestFit="1" customWidth="1"/>
    <col min="9774" max="9774" width="11.54296875" style="2" bestFit="1" customWidth="1"/>
    <col min="9775" max="9776" width="11.453125" style="2"/>
    <col min="9777" max="9778" width="14.81640625" style="2" bestFit="1" customWidth="1"/>
    <col min="9779" max="9779" width="11.453125" style="2"/>
    <col min="9780" max="9781" width="14.81640625" style="2" bestFit="1" customWidth="1"/>
    <col min="9782" max="9785" width="11.453125" style="2"/>
    <col min="9786" max="9788" width="19.7265625" style="2" bestFit="1" customWidth="1"/>
    <col min="9789" max="9789" width="18.26953125" style="2" bestFit="1" customWidth="1"/>
    <col min="9790" max="9790" width="11.54296875" style="2" bestFit="1" customWidth="1"/>
    <col min="9791" max="9792" width="11.453125" style="2"/>
    <col min="9793" max="9794" width="14.81640625" style="2" bestFit="1" customWidth="1"/>
    <col min="9795" max="9795" width="11.453125" style="2"/>
    <col min="9796" max="9797" width="14.81640625" style="2" bestFit="1" customWidth="1"/>
    <col min="9798" max="9801" width="11.453125" style="2"/>
    <col min="9802" max="9804" width="19.7265625" style="2" bestFit="1" customWidth="1"/>
    <col min="9805" max="9805" width="18.26953125" style="2" bestFit="1" customWidth="1"/>
    <col min="9806" max="9806" width="11.54296875" style="2" bestFit="1" customWidth="1"/>
    <col min="9807" max="9808" width="11.453125" style="2"/>
    <col min="9809" max="9810" width="14.81640625" style="2" bestFit="1" customWidth="1"/>
    <col min="9811" max="9811" width="11.453125" style="2"/>
    <col min="9812" max="9813" width="14.81640625" style="2" bestFit="1" customWidth="1"/>
    <col min="9814" max="9817" width="11.453125" style="2"/>
    <col min="9818" max="9820" width="19.7265625" style="2" bestFit="1" customWidth="1"/>
    <col min="9821" max="9821" width="18.26953125" style="2" bestFit="1" customWidth="1"/>
    <col min="9822" max="9822" width="11.54296875" style="2" bestFit="1" customWidth="1"/>
    <col min="9823" max="9824" width="11.453125" style="2"/>
    <col min="9825" max="9826" width="14.81640625" style="2" bestFit="1" customWidth="1"/>
    <col min="9827" max="9827" width="11.453125" style="2"/>
    <col min="9828" max="9829" width="14.81640625" style="2" bestFit="1" customWidth="1"/>
    <col min="9830" max="9833" width="11.453125" style="2"/>
    <col min="9834" max="9836" width="19.7265625" style="2" bestFit="1" customWidth="1"/>
    <col min="9837" max="9837" width="18.26953125" style="2" bestFit="1" customWidth="1"/>
    <col min="9838" max="9838" width="11.54296875" style="2" bestFit="1" customWidth="1"/>
    <col min="9839" max="9840" width="11.453125" style="2"/>
    <col min="9841" max="9842" width="14.81640625" style="2" bestFit="1" customWidth="1"/>
    <col min="9843" max="9843" width="11.453125" style="2"/>
    <col min="9844" max="9845" width="14.81640625" style="2" bestFit="1" customWidth="1"/>
    <col min="9846" max="9849" width="11.453125" style="2"/>
    <col min="9850" max="9852" width="19.7265625" style="2" bestFit="1" customWidth="1"/>
    <col min="9853" max="9853" width="18.26953125" style="2" bestFit="1" customWidth="1"/>
    <col min="9854" max="9854" width="11.54296875" style="2" bestFit="1" customWidth="1"/>
    <col min="9855" max="9856" width="11.453125" style="2"/>
    <col min="9857" max="9858" width="14.81640625" style="2" bestFit="1" customWidth="1"/>
    <col min="9859" max="9859" width="11.453125" style="2"/>
    <col min="9860" max="9861" width="14.81640625" style="2" bestFit="1" customWidth="1"/>
    <col min="9862" max="9865" width="11.453125" style="2"/>
    <col min="9866" max="9868" width="19.7265625" style="2" bestFit="1" customWidth="1"/>
    <col min="9869" max="9869" width="18.26953125" style="2" bestFit="1" customWidth="1"/>
    <col min="9870" max="9870" width="11.54296875" style="2" bestFit="1" customWidth="1"/>
    <col min="9871" max="9872" width="11.453125" style="2"/>
    <col min="9873" max="9874" width="14.81640625" style="2" bestFit="1" customWidth="1"/>
    <col min="9875" max="9875" width="11.453125" style="2"/>
    <col min="9876" max="9877" width="14.81640625" style="2" bestFit="1" customWidth="1"/>
    <col min="9878" max="9881" width="11.453125" style="2"/>
    <col min="9882" max="9884" width="19.7265625" style="2" bestFit="1" customWidth="1"/>
    <col min="9885" max="9885" width="18.26953125" style="2" bestFit="1" customWidth="1"/>
    <col min="9886" max="9886" width="11.54296875" style="2" bestFit="1" customWidth="1"/>
    <col min="9887" max="9888" width="11.453125" style="2"/>
    <col min="9889" max="9890" width="14.81640625" style="2" bestFit="1" customWidth="1"/>
    <col min="9891" max="9891" width="11.453125" style="2"/>
    <col min="9892" max="9893" width="14.81640625" style="2" bestFit="1" customWidth="1"/>
    <col min="9894" max="9897" width="11.453125" style="2"/>
    <col min="9898" max="9900" width="19.7265625" style="2" bestFit="1" customWidth="1"/>
    <col min="9901" max="9901" width="18.26953125" style="2" bestFit="1" customWidth="1"/>
    <col min="9902" max="9902" width="11.54296875" style="2" bestFit="1" customWidth="1"/>
    <col min="9903" max="9904" width="11.453125" style="2"/>
    <col min="9905" max="9906" width="14.81640625" style="2" bestFit="1" customWidth="1"/>
    <col min="9907" max="9907" width="11.453125" style="2"/>
    <col min="9908" max="9909" width="14.81640625" style="2" bestFit="1" customWidth="1"/>
    <col min="9910" max="9913" width="11.453125" style="2"/>
    <col min="9914" max="9916" width="19.7265625" style="2" bestFit="1" customWidth="1"/>
    <col min="9917" max="9917" width="18.26953125" style="2" bestFit="1" customWidth="1"/>
    <col min="9918" max="9918" width="11.54296875" style="2" bestFit="1" customWidth="1"/>
    <col min="9919" max="9920" width="11.453125" style="2"/>
    <col min="9921" max="9922" width="14.81640625" style="2" bestFit="1" customWidth="1"/>
    <col min="9923" max="9923" width="11.453125" style="2"/>
    <col min="9924" max="9925" width="14.81640625" style="2" bestFit="1" customWidth="1"/>
    <col min="9926" max="9929" width="11.453125" style="2"/>
    <col min="9930" max="9932" width="19.7265625" style="2" bestFit="1" customWidth="1"/>
    <col min="9933" max="9933" width="18.26953125" style="2" bestFit="1" customWidth="1"/>
    <col min="9934" max="9934" width="11.54296875" style="2" bestFit="1" customWidth="1"/>
    <col min="9935" max="9936" width="11.453125" style="2"/>
    <col min="9937" max="9938" width="14.81640625" style="2" bestFit="1" customWidth="1"/>
    <col min="9939" max="9939" width="11.453125" style="2"/>
    <col min="9940" max="9941" width="14.81640625" style="2" bestFit="1" customWidth="1"/>
    <col min="9942" max="9945" width="11.453125" style="2"/>
    <col min="9946" max="9948" width="19.7265625" style="2" bestFit="1" customWidth="1"/>
    <col min="9949" max="9949" width="18.26953125" style="2" bestFit="1" customWidth="1"/>
    <col min="9950" max="9950" width="11.54296875" style="2" bestFit="1" customWidth="1"/>
    <col min="9951" max="9952" width="11.453125" style="2"/>
    <col min="9953" max="9954" width="14.81640625" style="2" bestFit="1" customWidth="1"/>
    <col min="9955" max="9955" width="11.453125" style="2"/>
    <col min="9956" max="9957" width="14.81640625" style="2" bestFit="1" customWidth="1"/>
    <col min="9958" max="9961" width="11.453125" style="2"/>
    <col min="9962" max="9964" width="19.7265625" style="2" bestFit="1" customWidth="1"/>
    <col min="9965" max="9965" width="18.26953125" style="2" bestFit="1" customWidth="1"/>
    <col min="9966" max="9966" width="11.54296875" style="2" bestFit="1" customWidth="1"/>
    <col min="9967" max="9968" width="11.453125" style="2"/>
    <col min="9969" max="9970" width="14.81640625" style="2" bestFit="1" customWidth="1"/>
    <col min="9971" max="9971" width="11.453125" style="2"/>
    <col min="9972" max="9973" width="14.81640625" style="2" bestFit="1" customWidth="1"/>
    <col min="9974" max="9977" width="11.453125" style="2"/>
    <col min="9978" max="9980" width="19.7265625" style="2" bestFit="1" customWidth="1"/>
    <col min="9981" max="9981" width="18.26953125" style="2" bestFit="1" customWidth="1"/>
    <col min="9982" max="9982" width="11.54296875" style="2" bestFit="1" customWidth="1"/>
    <col min="9983" max="9984" width="11.453125" style="2"/>
    <col min="9985" max="9986" width="14.81640625" style="2" bestFit="1" customWidth="1"/>
    <col min="9987" max="9987" width="11.453125" style="2"/>
    <col min="9988" max="9989" width="14.81640625" style="2" bestFit="1" customWidth="1"/>
    <col min="9990" max="9993" width="11.453125" style="2"/>
    <col min="9994" max="9996" width="19.7265625" style="2" bestFit="1" customWidth="1"/>
    <col min="9997" max="9997" width="18.26953125" style="2" bestFit="1" customWidth="1"/>
    <col min="9998" max="9998" width="11.54296875" style="2" bestFit="1" customWidth="1"/>
    <col min="9999" max="10000" width="11.453125" style="2"/>
    <col min="10001" max="10002" width="14.81640625" style="2" bestFit="1" customWidth="1"/>
    <col min="10003" max="10003" width="11.453125" style="2"/>
    <col min="10004" max="10005" width="14.81640625" style="2" bestFit="1" customWidth="1"/>
    <col min="10006" max="10009" width="11.453125" style="2"/>
    <col min="10010" max="10012" width="19.7265625" style="2" bestFit="1" customWidth="1"/>
    <col min="10013" max="10013" width="18.26953125" style="2" bestFit="1" customWidth="1"/>
    <col min="10014" max="10014" width="11.54296875" style="2" bestFit="1" customWidth="1"/>
    <col min="10015" max="10016" width="11.453125" style="2"/>
    <col min="10017" max="10018" width="14.81640625" style="2" bestFit="1" customWidth="1"/>
    <col min="10019" max="10019" width="11.453125" style="2"/>
    <col min="10020" max="10021" width="14.81640625" style="2" bestFit="1" customWidth="1"/>
    <col min="10022" max="10025" width="11.453125" style="2"/>
    <col min="10026" max="10028" width="19.7265625" style="2" bestFit="1" customWidth="1"/>
    <col min="10029" max="10029" width="18.26953125" style="2" bestFit="1" customWidth="1"/>
    <col min="10030" max="10030" width="11.54296875" style="2" bestFit="1" customWidth="1"/>
    <col min="10031" max="10032" width="11.453125" style="2"/>
    <col min="10033" max="10034" width="14.81640625" style="2" bestFit="1" customWidth="1"/>
    <col min="10035" max="10035" width="11.453125" style="2"/>
    <col min="10036" max="10037" width="14.81640625" style="2" bestFit="1" customWidth="1"/>
    <col min="10038" max="10041" width="11.453125" style="2"/>
    <col min="10042" max="10044" width="19.7265625" style="2" bestFit="1" customWidth="1"/>
    <col min="10045" max="10045" width="18.26953125" style="2" bestFit="1" customWidth="1"/>
    <col min="10046" max="10046" width="11.54296875" style="2" bestFit="1" customWidth="1"/>
    <col min="10047" max="10048" width="11.453125" style="2"/>
    <col min="10049" max="10050" width="14.81640625" style="2" bestFit="1" customWidth="1"/>
    <col min="10051" max="10051" width="11.453125" style="2"/>
    <col min="10052" max="10053" width="14.81640625" style="2" bestFit="1" customWidth="1"/>
    <col min="10054" max="10057" width="11.453125" style="2"/>
    <col min="10058" max="10060" width="19.7265625" style="2" bestFit="1" customWidth="1"/>
    <col min="10061" max="10061" width="18.26953125" style="2" bestFit="1" customWidth="1"/>
    <col min="10062" max="10062" width="11.54296875" style="2" bestFit="1" customWidth="1"/>
    <col min="10063" max="10064" width="11.453125" style="2"/>
    <col min="10065" max="10066" width="14.81640625" style="2" bestFit="1" customWidth="1"/>
    <col min="10067" max="10067" width="11.453125" style="2"/>
    <col min="10068" max="10069" width="14.81640625" style="2" bestFit="1" customWidth="1"/>
    <col min="10070" max="10073" width="11.453125" style="2"/>
    <col min="10074" max="10076" width="19.7265625" style="2" bestFit="1" customWidth="1"/>
    <col min="10077" max="10077" width="18.26953125" style="2" bestFit="1" customWidth="1"/>
    <col min="10078" max="10078" width="11.54296875" style="2" bestFit="1" customWidth="1"/>
    <col min="10079" max="10080" width="11.453125" style="2"/>
    <col min="10081" max="10082" width="14.81640625" style="2" bestFit="1" customWidth="1"/>
    <col min="10083" max="10083" width="11.453125" style="2"/>
    <col min="10084" max="10085" width="14.81640625" style="2" bestFit="1" customWidth="1"/>
    <col min="10086" max="10089" width="11.453125" style="2"/>
    <col min="10090" max="10092" width="19.7265625" style="2" bestFit="1" customWidth="1"/>
    <col min="10093" max="10093" width="18.26953125" style="2" bestFit="1" customWidth="1"/>
    <col min="10094" max="10094" width="11.54296875" style="2" bestFit="1" customWidth="1"/>
    <col min="10095" max="10096" width="11.453125" style="2"/>
    <col min="10097" max="10098" width="14.81640625" style="2" bestFit="1" customWidth="1"/>
    <col min="10099" max="10099" width="11.453125" style="2"/>
    <col min="10100" max="10101" width="14.81640625" style="2" bestFit="1" customWidth="1"/>
    <col min="10102" max="10105" width="11.453125" style="2"/>
    <col min="10106" max="10108" width="19.7265625" style="2" bestFit="1" customWidth="1"/>
    <col min="10109" max="10109" width="18.26953125" style="2" bestFit="1" customWidth="1"/>
    <col min="10110" max="10110" width="11.54296875" style="2" bestFit="1" customWidth="1"/>
    <col min="10111" max="10112" width="11.453125" style="2"/>
    <col min="10113" max="10114" width="14.81640625" style="2" bestFit="1" customWidth="1"/>
    <col min="10115" max="10115" width="11.453125" style="2"/>
    <col min="10116" max="10117" width="14.81640625" style="2" bestFit="1" customWidth="1"/>
    <col min="10118" max="10121" width="11.453125" style="2"/>
    <col min="10122" max="10124" width="19.7265625" style="2" bestFit="1" customWidth="1"/>
    <col min="10125" max="10125" width="18.26953125" style="2" bestFit="1" customWidth="1"/>
    <col min="10126" max="10126" width="11.54296875" style="2" bestFit="1" customWidth="1"/>
    <col min="10127" max="10128" width="11.453125" style="2"/>
    <col min="10129" max="10130" width="14.81640625" style="2" bestFit="1" customWidth="1"/>
    <col min="10131" max="10131" width="11.453125" style="2"/>
    <col min="10132" max="10133" width="14.81640625" style="2" bestFit="1" customWidth="1"/>
    <col min="10134" max="10137" width="11.453125" style="2"/>
    <col min="10138" max="10140" width="19.7265625" style="2" bestFit="1" customWidth="1"/>
    <col min="10141" max="10141" width="18.26953125" style="2" bestFit="1" customWidth="1"/>
    <col min="10142" max="10142" width="11.54296875" style="2" bestFit="1" customWidth="1"/>
    <col min="10143" max="10144" width="11.453125" style="2"/>
    <col min="10145" max="10146" width="14.81640625" style="2" bestFit="1" customWidth="1"/>
    <col min="10147" max="10147" width="11.453125" style="2"/>
    <col min="10148" max="10149" width="14.81640625" style="2" bestFit="1" customWidth="1"/>
    <col min="10150" max="10153" width="11.453125" style="2"/>
    <col min="10154" max="10156" width="19.7265625" style="2" bestFit="1" customWidth="1"/>
    <col min="10157" max="10157" width="18.26953125" style="2" bestFit="1" customWidth="1"/>
    <col min="10158" max="10158" width="11.54296875" style="2" bestFit="1" customWidth="1"/>
    <col min="10159" max="10160" width="11.453125" style="2"/>
    <col min="10161" max="10162" width="14.81640625" style="2" bestFit="1" customWidth="1"/>
    <col min="10163" max="10163" width="11.453125" style="2"/>
    <col min="10164" max="10165" width="14.81640625" style="2" bestFit="1" customWidth="1"/>
    <col min="10166" max="10169" width="11.453125" style="2"/>
    <col min="10170" max="10172" width="19.7265625" style="2" bestFit="1" customWidth="1"/>
    <col min="10173" max="10173" width="18.26953125" style="2" bestFit="1" customWidth="1"/>
    <col min="10174" max="10174" width="11.54296875" style="2" bestFit="1" customWidth="1"/>
    <col min="10175" max="10176" width="11.453125" style="2"/>
    <col min="10177" max="10178" width="14.81640625" style="2" bestFit="1" customWidth="1"/>
    <col min="10179" max="10179" width="11.453125" style="2"/>
    <col min="10180" max="10181" width="14.81640625" style="2" bestFit="1" customWidth="1"/>
    <col min="10182" max="10185" width="11.453125" style="2"/>
    <col min="10186" max="10188" width="19.7265625" style="2" bestFit="1" customWidth="1"/>
    <col min="10189" max="10189" width="18.26953125" style="2" bestFit="1" customWidth="1"/>
    <col min="10190" max="10190" width="11.54296875" style="2" bestFit="1" customWidth="1"/>
    <col min="10191" max="10192" width="11.453125" style="2"/>
    <col min="10193" max="10194" width="14.81640625" style="2" bestFit="1" customWidth="1"/>
    <col min="10195" max="10195" width="11.453125" style="2"/>
    <col min="10196" max="10197" width="14.81640625" style="2" bestFit="1" customWidth="1"/>
    <col min="10198" max="10201" width="11.453125" style="2"/>
    <col min="10202" max="10204" width="19.7265625" style="2" bestFit="1" customWidth="1"/>
    <col min="10205" max="10205" width="18.26953125" style="2" bestFit="1" customWidth="1"/>
    <col min="10206" max="10206" width="11.54296875" style="2" bestFit="1" customWidth="1"/>
    <col min="10207" max="10208" width="11.453125" style="2"/>
    <col min="10209" max="10210" width="14.81640625" style="2" bestFit="1" customWidth="1"/>
    <col min="10211" max="10211" width="11.453125" style="2"/>
    <col min="10212" max="10213" width="14.81640625" style="2" bestFit="1" customWidth="1"/>
    <col min="10214" max="10217" width="11.453125" style="2"/>
    <col min="10218" max="10220" width="19.7265625" style="2" bestFit="1" customWidth="1"/>
    <col min="10221" max="10221" width="18.26953125" style="2" bestFit="1" customWidth="1"/>
    <col min="10222" max="10222" width="11.54296875" style="2" bestFit="1" customWidth="1"/>
    <col min="10223" max="10224" width="11.453125" style="2"/>
    <col min="10225" max="10226" width="14.81640625" style="2" bestFit="1" customWidth="1"/>
    <col min="10227" max="10227" width="11.453125" style="2"/>
    <col min="10228" max="10229" width="14.81640625" style="2" bestFit="1" customWidth="1"/>
    <col min="10230" max="10233" width="11.453125" style="2"/>
    <col min="10234" max="10236" width="19.7265625" style="2" bestFit="1" customWidth="1"/>
    <col min="10237" max="10237" width="18.26953125" style="2" bestFit="1" customWidth="1"/>
    <col min="10238" max="10238" width="11.54296875" style="2" bestFit="1" customWidth="1"/>
    <col min="10239" max="10240" width="11.453125" style="2"/>
    <col min="10241" max="10242" width="14.81640625" style="2" bestFit="1" customWidth="1"/>
    <col min="10243" max="10243" width="11.453125" style="2"/>
    <col min="10244" max="10245" width="14.81640625" style="2" bestFit="1" customWidth="1"/>
    <col min="10246" max="10249" width="11.453125" style="2"/>
    <col min="10250" max="10252" width="19.7265625" style="2" bestFit="1" customWidth="1"/>
    <col min="10253" max="10253" width="18.26953125" style="2" bestFit="1" customWidth="1"/>
    <col min="10254" max="10254" width="11.54296875" style="2" bestFit="1" customWidth="1"/>
    <col min="10255" max="10256" width="11.453125" style="2"/>
    <col min="10257" max="10258" width="14.81640625" style="2" bestFit="1" customWidth="1"/>
    <col min="10259" max="10259" width="11.453125" style="2"/>
    <col min="10260" max="10261" width="14.81640625" style="2" bestFit="1" customWidth="1"/>
    <col min="10262" max="10265" width="11.453125" style="2"/>
    <col min="10266" max="10268" width="19.7265625" style="2" bestFit="1" customWidth="1"/>
    <col min="10269" max="10269" width="18.26953125" style="2" bestFit="1" customWidth="1"/>
    <col min="10270" max="10270" width="11.54296875" style="2" bestFit="1" customWidth="1"/>
    <col min="10271" max="10272" width="11.453125" style="2"/>
    <col min="10273" max="10274" width="14.81640625" style="2" bestFit="1" customWidth="1"/>
    <col min="10275" max="10275" width="11.453125" style="2"/>
    <col min="10276" max="10277" width="14.81640625" style="2" bestFit="1" customWidth="1"/>
    <col min="10278" max="10281" width="11.453125" style="2"/>
    <col min="10282" max="10284" width="19.7265625" style="2" bestFit="1" customWidth="1"/>
    <col min="10285" max="10285" width="18.26953125" style="2" bestFit="1" customWidth="1"/>
    <col min="10286" max="10286" width="11.54296875" style="2" bestFit="1" customWidth="1"/>
    <col min="10287" max="10288" width="11.453125" style="2"/>
    <col min="10289" max="10290" width="14.81640625" style="2" bestFit="1" customWidth="1"/>
    <col min="10291" max="10291" width="11.453125" style="2"/>
    <col min="10292" max="10293" width="14.81640625" style="2" bestFit="1" customWidth="1"/>
    <col min="10294" max="10297" width="11.453125" style="2"/>
    <col min="10298" max="10300" width="19.7265625" style="2" bestFit="1" customWidth="1"/>
    <col min="10301" max="10301" width="18.26953125" style="2" bestFit="1" customWidth="1"/>
    <col min="10302" max="10302" width="11.54296875" style="2" bestFit="1" customWidth="1"/>
    <col min="10303" max="10304" width="11.453125" style="2"/>
    <col min="10305" max="10306" width="14.81640625" style="2" bestFit="1" customWidth="1"/>
    <col min="10307" max="10307" width="11.453125" style="2"/>
    <col min="10308" max="10309" width="14.81640625" style="2" bestFit="1" customWidth="1"/>
    <col min="10310" max="10313" width="11.453125" style="2"/>
    <col min="10314" max="10316" width="19.7265625" style="2" bestFit="1" customWidth="1"/>
    <col min="10317" max="10317" width="18.26953125" style="2" bestFit="1" customWidth="1"/>
    <col min="10318" max="10318" width="11.54296875" style="2" bestFit="1" customWidth="1"/>
    <col min="10319" max="10320" width="11.453125" style="2"/>
    <col min="10321" max="10322" width="14.81640625" style="2" bestFit="1" customWidth="1"/>
    <col min="10323" max="10323" width="11.453125" style="2"/>
    <col min="10324" max="10325" width="14.81640625" style="2" bestFit="1" customWidth="1"/>
    <col min="10326" max="10329" width="11.453125" style="2"/>
    <col min="10330" max="10332" width="19.7265625" style="2" bestFit="1" customWidth="1"/>
    <col min="10333" max="10333" width="18.26953125" style="2" bestFit="1" customWidth="1"/>
    <col min="10334" max="10334" width="11.54296875" style="2" bestFit="1" customWidth="1"/>
    <col min="10335" max="10336" width="11.453125" style="2"/>
    <col min="10337" max="10338" width="14.81640625" style="2" bestFit="1" customWidth="1"/>
    <col min="10339" max="10339" width="11.453125" style="2"/>
    <col min="10340" max="10341" width="14.81640625" style="2" bestFit="1" customWidth="1"/>
    <col min="10342" max="10345" width="11.453125" style="2"/>
    <col min="10346" max="10348" width="19.7265625" style="2" bestFit="1" customWidth="1"/>
    <col min="10349" max="10349" width="18.26953125" style="2" bestFit="1" customWidth="1"/>
    <col min="10350" max="10350" width="11.54296875" style="2" bestFit="1" customWidth="1"/>
    <col min="10351" max="10352" width="11.453125" style="2"/>
    <col min="10353" max="10354" width="14.81640625" style="2" bestFit="1" customWidth="1"/>
    <col min="10355" max="10355" width="11.453125" style="2"/>
    <col min="10356" max="10357" width="14.81640625" style="2" bestFit="1" customWidth="1"/>
    <col min="10358" max="10361" width="11.453125" style="2"/>
    <col min="10362" max="10364" width="19.7265625" style="2" bestFit="1" customWidth="1"/>
    <col min="10365" max="10365" width="18.26953125" style="2" bestFit="1" customWidth="1"/>
    <col min="10366" max="10366" width="11.54296875" style="2" bestFit="1" customWidth="1"/>
    <col min="10367" max="10368" width="11.453125" style="2"/>
    <col min="10369" max="10370" width="14.81640625" style="2" bestFit="1" customWidth="1"/>
    <col min="10371" max="10371" width="11.453125" style="2"/>
    <col min="10372" max="10373" width="14.81640625" style="2" bestFit="1" customWidth="1"/>
    <col min="10374" max="10377" width="11.453125" style="2"/>
    <col min="10378" max="10380" width="19.7265625" style="2" bestFit="1" customWidth="1"/>
    <col min="10381" max="10381" width="18.26953125" style="2" bestFit="1" customWidth="1"/>
    <col min="10382" max="10382" width="11.54296875" style="2" bestFit="1" customWidth="1"/>
    <col min="10383" max="10384" width="11.453125" style="2"/>
    <col min="10385" max="10386" width="14.81640625" style="2" bestFit="1" customWidth="1"/>
    <col min="10387" max="10387" width="11.453125" style="2"/>
    <col min="10388" max="10389" width="14.81640625" style="2" bestFit="1" customWidth="1"/>
    <col min="10390" max="10393" width="11.453125" style="2"/>
    <col min="10394" max="10396" width="19.7265625" style="2" bestFit="1" customWidth="1"/>
    <col min="10397" max="10397" width="18.26953125" style="2" bestFit="1" customWidth="1"/>
    <col min="10398" max="10398" width="11.54296875" style="2" bestFit="1" customWidth="1"/>
    <col min="10399" max="10400" width="11.453125" style="2"/>
    <col min="10401" max="10402" width="14.81640625" style="2" bestFit="1" customWidth="1"/>
    <col min="10403" max="10403" width="11.453125" style="2"/>
    <col min="10404" max="10405" width="14.81640625" style="2" bestFit="1" customWidth="1"/>
    <col min="10406" max="10409" width="11.453125" style="2"/>
    <col min="10410" max="10412" width="19.7265625" style="2" bestFit="1" customWidth="1"/>
    <col min="10413" max="10413" width="18.26953125" style="2" bestFit="1" customWidth="1"/>
    <col min="10414" max="10414" width="11.54296875" style="2" bestFit="1" customWidth="1"/>
    <col min="10415" max="10416" width="11.453125" style="2"/>
    <col min="10417" max="10418" width="14.81640625" style="2" bestFit="1" customWidth="1"/>
    <col min="10419" max="10419" width="11.453125" style="2"/>
    <col min="10420" max="10421" width="14.81640625" style="2" bestFit="1" customWidth="1"/>
    <col min="10422" max="10425" width="11.453125" style="2"/>
    <col min="10426" max="10428" width="19.7265625" style="2" bestFit="1" customWidth="1"/>
    <col min="10429" max="10429" width="18.26953125" style="2" bestFit="1" customWidth="1"/>
    <col min="10430" max="10430" width="11.54296875" style="2" bestFit="1" customWidth="1"/>
    <col min="10431" max="10432" width="11.453125" style="2"/>
    <col min="10433" max="10434" width="14.81640625" style="2" bestFit="1" customWidth="1"/>
    <col min="10435" max="10435" width="11.453125" style="2"/>
    <col min="10436" max="10437" width="14.81640625" style="2" bestFit="1" customWidth="1"/>
    <col min="10438" max="10441" width="11.453125" style="2"/>
    <col min="10442" max="10444" width="19.7265625" style="2" bestFit="1" customWidth="1"/>
    <col min="10445" max="10445" width="18.26953125" style="2" bestFit="1" customWidth="1"/>
    <col min="10446" max="10446" width="11.54296875" style="2" bestFit="1" customWidth="1"/>
    <col min="10447" max="10448" width="11.453125" style="2"/>
    <col min="10449" max="10450" width="14.81640625" style="2" bestFit="1" customWidth="1"/>
    <col min="10451" max="10451" width="11.453125" style="2"/>
    <col min="10452" max="10453" width="14.81640625" style="2" bestFit="1" customWidth="1"/>
    <col min="10454" max="10457" width="11.453125" style="2"/>
    <col min="10458" max="10460" width="19.7265625" style="2" bestFit="1" customWidth="1"/>
    <col min="10461" max="10461" width="18.26953125" style="2" bestFit="1" customWidth="1"/>
    <col min="10462" max="10462" width="11.54296875" style="2" bestFit="1" customWidth="1"/>
    <col min="10463" max="10464" width="11.453125" style="2"/>
    <col min="10465" max="10466" width="14.81640625" style="2" bestFit="1" customWidth="1"/>
    <col min="10467" max="10467" width="11.453125" style="2"/>
    <col min="10468" max="10469" width="14.81640625" style="2" bestFit="1" customWidth="1"/>
    <col min="10470" max="10473" width="11.453125" style="2"/>
    <col min="10474" max="10476" width="19.7265625" style="2" bestFit="1" customWidth="1"/>
    <col min="10477" max="10477" width="18.26953125" style="2" bestFit="1" customWidth="1"/>
    <col min="10478" max="10478" width="11.54296875" style="2" bestFit="1" customWidth="1"/>
    <col min="10479" max="10480" width="11.453125" style="2"/>
    <col min="10481" max="10482" width="14.81640625" style="2" bestFit="1" customWidth="1"/>
    <col min="10483" max="10483" width="11.453125" style="2"/>
    <col min="10484" max="10485" width="14.81640625" style="2" bestFit="1" customWidth="1"/>
    <col min="10486" max="10489" width="11.453125" style="2"/>
    <col min="10490" max="10492" width="19.7265625" style="2" bestFit="1" customWidth="1"/>
    <col min="10493" max="10493" width="18.26953125" style="2" bestFit="1" customWidth="1"/>
    <col min="10494" max="10494" width="11.54296875" style="2" bestFit="1" customWidth="1"/>
    <col min="10495" max="10496" width="11.453125" style="2"/>
    <col min="10497" max="10498" width="14.81640625" style="2" bestFit="1" customWidth="1"/>
    <col min="10499" max="10499" width="11.453125" style="2"/>
    <col min="10500" max="10501" width="14.81640625" style="2" bestFit="1" customWidth="1"/>
    <col min="10502" max="10505" width="11.453125" style="2"/>
    <col min="10506" max="10508" width="19.7265625" style="2" bestFit="1" customWidth="1"/>
    <col min="10509" max="10509" width="18.26953125" style="2" bestFit="1" customWidth="1"/>
    <col min="10510" max="10510" width="11.54296875" style="2" bestFit="1" customWidth="1"/>
    <col min="10511" max="10512" width="11.453125" style="2"/>
    <col min="10513" max="10514" width="14.81640625" style="2" bestFit="1" customWidth="1"/>
    <col min="10515" max="10515" width="11.453125" style="2"/>
    <col min="10516" max="10517" width="14.81640625" style="2" bestFit="1" customWidth="1"/>
    <col min="10518" max="10521" width="11.453125" style="2"/>
    <col min="10522" max="10524" width="19.7265625" style="2" bestFit="1" customWidth="1"/>
    <col min="10525" max="10525" width="18.26953125" style="2" bestFit="1" customWidth="1"/>
    <col min="10526" max="10526" width="11.54296875" style="2" bestFit="1" customWidth="1"/>
    <col min="10527" max="10528" width="11.453125" style="2"/>
    <col min="10529" max="10530" width="14.81640625" style="2" bestFit="1" customWidth="1"/>
    <col min="10531" max="10531" width="11.453125" style="2"/>
    <col min="10532" max="10533" width="14.81640625" style="2" bestFit="1" customWidth="1"/>
    <col min="10534" max="10537" width="11.453125" style="2"/>
    <col min="10538" max="10540" width="19.7265625" style="2" bestFit="1" customWidth="1"/>
    <col min="10541" max="10541" width="18.26953125" style="2" bestFit="1" customWidth="1"/>
    <col min="10542" max="10542" width="11.54296875" style="2" bestFit="1" customWidth="1"/>
    <col min="10543" max="10544" width="11.453125" style="2"/>
    <col min="10545" max="10546" width="14.81640625" style="2" bestFit="1" customWidth="1"/>
    <col min="10547" max="10547" width="11.453125" style="2"/>
    <col min="10548" max="10549" width="14.81640625" style="2" bestFit="1" customWidth="1"/>
    <col min="10550" max="10553" width="11.453125" style="2"/>
    <col min="10554" max="10556" width="19.7265625" style="2" bestFit="1" customWidth="1"/>
    <col min="10557" max="10557" width="18.26953125" style="2" bestFit="1" customWidth="1"/>
    <col min="10558" max="10558" width="11.54296875" style="2" bestFit="1" customWidth="1"/>
    <col min="10559" max="10560" width="11.453125" style="2"/>
    <col min="10561" max="10562" width="14.81640625" style="2" bestFit="1" customWidth="1"/>
    <col min="10563" max="10563" width="11.453125" style="2"/>
    <col min="10564" max="10565" width="14.81640625" style="2" bestFit="1" customWidth="1"/>
    <col min="10566" max="10569" width="11.453125" style="2"/>
    <col min="10570" max="10572" width="19.7265625" style="2" bestFit="1" customWidth="1"/>
    <col min="10573" max="10573" width="18.26953125" style="2" bestFit="1" customWidth="1"/>
    <col min="10574" max="10574" width="11.54296875" style="2" bestFit="1" customWidth="1"/>
    <col min="10575" max="10576" width="11.453125" style="2"/>
    <col min="10577" max="10578" width="14.81640625" style="2" bestFit="1" customWidth="1"/>
    <col min="10579" max="10579" width="11.453125" style="2"/>
    <col min="10580" max="10581" width="14.81640625" style="2" bestFit="1" customWidth="1"/>
    <col min="10582" max="10585" width="11.453125" style="2"/>
    <col min="10586" max="10588" width="19.7265625" style="2" bestFit="1" customWidth="1"/>
    <col min="10589" max="10589" width="18.26953125" style="2" bestFit="1" customWidth="1"/>
    <col min="10590" max="10590" width="11.54296875" style="2" bestFit="1" customWidth="1"/>
    <col min="10591" max="10592" width="11.453125" style="2"/>
    <col min="10593" max="10594" width="14.81640625" style="2" bestFit="1" customWidth="1"/>
    <col min="10595" max="10595" width="11.453125" style="2"/>
    <col min="10596" max="10597" width="14.81640625" style="2" bestFit="1" customWidth="1"/>
    <col min="10598" max="10601" width="11.453125" style="2"/>
    <col min="10602" max="10604" width="19.7265625" style="2" bestFit="1" customWidth="1"/>
    <col min="10605" max="10605" width="18.26953125" style="2" bestFit="1" customWidth="1"/>
    <col min="10606" max="10606" width="11.54296875" style="2" bestFit="1" customWidth="1"/>
    <col min="10607" max="10608" width="11.453125" style="2"/>
    <col min="10609" max="10610" width="14.81640625" style="2" bestFit="1" customWidth="1"/>
    <col min="10611" max="10611" width="11.453125" style="2"/>
    <col min="10612" max="10613" width="14.81640625" style="2" bestFit="1" customWidth="1"/>
    <col min="10614" max="10617" width="11.453125" style="2"/>
    <col min="10618" max="10620" width="19.7265625" style="2" bestFit="1" customWidth="1"/>
    <col min="10621" max="10621" width="18.26953125" style="2" bestFit="1" customWidth="1"/>
    <col min="10622" max="10622" width="11.54296875" style="2" bestFit="1" customWidth="1"/>
    <col min="10623" max="10624" width="11.453125" style="2"/>
    <col min="10625" max="10626" width="14.81640625" style="2" bestFit="1" customWidth="1"/>
    <col min="10627" max="10627" width="11.453125" style="2"/>
    <col min="10628" max="10629" width="14.81640625" style="2" bestFit="1" customWidth="1"/>
    <col min="10630" max="10633" width="11.453125" style="2"/>
    <col min="10634" max="10636" width="19.7265625" style="2" bestFit="1" customWidth="1"/>
    <col min="10637" max="10637" width="18.26953125" style="2" bestFit="1" customWidth="1"/>
    <col min="10638" max="10638" width="11.54296875" style="2" bestFit="1" customWidth="1"/>
    <col min="10639" max="10640" width="11.453125" style="2"/>
    <col min="10641" max="10642" width="14.81640625" style="2" bestFit="1" customWidth="1"/>
    <col min="10643" max="10643" width="11.453125" style="2"/>
    <col min="10644" max="10645" width="14.81640625" style="2" bestFit="1" customWidth="1"/>
    <col min="10646" max="10649" width="11.453125" style="2"/>
    <col min="10650" max="10652" width="19.7265625" style="2" bestFit="1" customWidth="1"/>
    <col min="10653" max="10653" width="18.26953125" style="2" bestFit="1" customWidth="1"/>
    <col min="10654" max="10654" width="11.54296875" style="2" bestFit="1" customWidth="1"/>
    <col min="10655" max="10656" width="11.453125" style="2"/>
    <col min="10657" max="10658" width="14.81640625" style="2" bestFit="1" customWidth="1"/>
    <col min="10659" max="10659" width="11.453125" style="2"/>
    <col min="10660" max="10661" width="14.81640625" style="2" bestFit="1" customWidth="1"/>
    <col min="10662" max="10665" width="11.453125" style="2"/>
    <col min="10666" max="10668" width="19.7265625" style="2" bestFit="1" customWidth="1"/>
    <col min="10669" max="10669" width="18.26953125" style="2" bestFit="1" customWidth="1"/>
    <col min="10670" max="10670" width="11.54296875" style="2" bestFit="1" customWidth="1"/>
    <col min="10671" max="10672" width="11.453125" style="2"/>
    <col min="10673" max="10674" width="14.81640625" style="2" bestFit="1" customWidth="1"/>
    <col min="10675" max="10675" width="11.453125" style="2"/>
    <col min="10676" max="10677" width="14.81640625" style="2" bestFit="1" customWidth="1"/>
    <col min="10678" max="10681" width="11.453125" style="2"/>
    <col min="10682" max="10684" width="19.7265625" style="2" bestFit="1" customWidth="1"/>
    <col min="10685" max="10685" width="18.26953125" style="2" bestFit="1" customWidth="1"/>
    <col min="10686" max="10686" width="11.54296875" style="2" bestFit="1" customWidth="1"/>
    <col min="10687" max="10688" width="11.453125" style="2"/>
    <col min="10689" max="10690" width="14.81640625" style="2" bestFit="1" customWidth="1"/>
    <col min="10691" max="10691" width="11.453125" style="2"/>
    <col min="10692" max="10693" width="14.81640625" style="2" bestFit="1" customWidth="1"/>
    <col min="10694" max="10697" width="11.453125" style="2"/>
    <col min="10698" max="10700" width="19.7265625" style="2" bestFit="1" customWidth="1"/>
    <col min="10701" max="10701" width="18.26953125" style="2" bestFit="1" customWidth="1"/>
    <col min="10702" max="10702" width="11.54296875" style="2" bestFit="1" customWidth="1"/>
    <col min="10703" max="10704" width="11.453125" style="2"/>
    <col min="10705" max="10706" width="14.81640625" style="2" bestFit="1" customWidth="1"/>
    <col min="10707" max="10707" width="11.453125" style="2"/>
    <col min="10708" max="10709" width="14.81640625" style="2" bestFit="1" customWidth="1"/>
    <col min="10710" max="10713" width="11.453125" style="2"/>
    <col min="10714" max="10716" width="19.7265625" style="2" bestFit="1" customWidth="1"/>
    <col min="10717" max="10717" width="18.26953125" style="2" bestFit="1" customWidth="1"/>
    <col min="10718" max="10718" width="11.54296875" style="2" bestFit="1" customWidth="1"/>
    <col min="10719" max="10720" width="11.453125" style="2"/>
    <col min="10721" max="10722" width="14.81640625" style="2" bestFit="1" customWidth="1"/>
    <col min="10723" max="10723" width="11.453125" style="2"/>
    <col min="10724" max="10725" width="14.81640625" style="2" bestFit="1" customWidth="1"/>
    <col min="10726" max="10729" width="11.453125" style="2"/>
    <col min="10730" max="10732" width="19.7265625" style="2" bestFit="1" customWidth="1"/>
    <col min="10733" max="10733" width="18.26953125" style="2" bestFit="1" customWidth="1"/>
    <col min="10734" max="10734" width="11.54296875" style="2" bestFit="1" customWidth="1"/>
    <col min="10735" max="10736" width="11.453125" style="2"/>
    <col min="10737" max="10738" width="14.81640625" style="2" bestFit="1" customWidth="1"/>
    <col min="10739" max="10739" width="11.453125" style="2"/>
    <col min="10740" max="10741" width="14.81640625" style="2" bestFit="1" customWidth="1"/>
    <col min="10742" max="10745" width="11.453125" style="2"/>
    <col min="10746" max="10748" width="19.7265625" style="2" bestFit="1" customWidth="1"/>
    <col min="10749" max="10749" width="18.26953125" style="2" bestFit="1" customWidth="1"/>
    <col min="10750" max="10750" width="11.54296875" style="2" bestFit="1" customWidth="1"/>
    <col min="10751" max="10752" width="11.453125" style="2"/>
    <col min="10753" max="10754" width="14.81640625" style="2" bestFit="1" customWidth="1"/>
    <col min="10755" max="10755" width="11.453125" style="2"/>
    <col min="10756" max="10757" width="14.81640625" style="2" bestFit="1" customWidth="1"/>
    <col min="10758" max="10761" width="11.453125" style="2"/>
    <col min="10762" max="10764" width="19.7265625" style="2" bestFit="1" customWidth="1"/>
    <col min="10765" max="10765" width="18.26953125" style="2" bestFit="1" customWidth="1"/>
    <col min="10766" max="10766" width="11.54296875" style="2" bestFit="1" customWidth="1"/>
    <col min="10767" max="10768" width="11.453125" style="2"/>
    <col min="10769" max="10770" width="14.81640625" style="2" bestFit="1" customWidth="1"/>
    <col min="10771" max="10771" width="11.453125" style="2"/>
    <col min="10772" max="10773" width="14.81640625" style="2" bestFit="1" customWidth="1"/>
    <col min="10774" max="10777" width="11.453125" style="2"/>
    <col min="10778" max="10780" width="19.7265625" style="2" bestFit="1" customWidth="1"/>
    <col min="10781" max="10781" width="18.26953125" style="2" bestFit="1" customWidth="1"/>
    <col min="10782" max="10782" width="11.54296875" style="2" bestFit="1" customWidth="1"/>
    <col min="10783" max="10784" width="11.453125" style="2"/>
    <col min="10785" max="10786" width="14.81640625" style="2" bestFit="1" customWidth="1"/>
    <col min="10787" max="10787" width="11.453125" style="2"/>
    <col min="10788" max="10789" width="14.81640625" style="2" bestFit="1" customWidth="1"/>
    <col min="10790" max="10793" width="11.453125" style="2"/>
    <col min="10794" max="10796" width="19.7265625" style="2" bestFit="1" customWidth="1"/>
    <col min="10797" max="10797" width="18.26953125" style="2" bestFit="1" customWidth="1"/>
    <col min="10798" max="10798" width="11.54296875" style="2" bestFit="1" customWidth="1"/>
    <col min="10799" max="10800" width="11.453125" style="2"/>
    <col min="10801" max="10802" width="14.81640625" style="2" bestFit="1" customWidth="1"/>
    <col min="10803" max="10803" width="11.453125" style="2"/>
    <col min="10804" max="10805" width="14.81640625" style="2" bestFit="1" customWidth="1"/>
    <col min="10806" max="10809" width="11.453125" style="2"/>
    <col min="10810" max="10812" width="19.7265625" style="2" bestFit="1" customWidth="1"/>
    <col min="10813" max="10813" width="18.26953125" style="2" bestFit="1" customWidth="1"/>
    <col min="10814" max="10814" width="11.54296875" style="2" bestFit="1" customWidth="1"/>
    <col min="10815" max="10816" width="11.453125" style="2"/>
    <col min="10817" max="10818" width="14.81640625" style="2" bestFit="1" customWidth="1"/>
    <col min="10819" max="10819" width="11.453125" style="2"/>
    <col min="10820" max="10821" width="14.81640625" style="2" bestFit="1" customWidth="1"/>
    <col min="10822" max="10825" width="11.453125" style="2"/>
    <col min="10826" max="10828" width="19.7265625" style="2" bestFit="1" customWidth="1"/>
    <col min="10829" max="10829" width="18.26953125" style="2" bestFit="1" customWidth="1"/>
    <col min="10830" max="10830" width="11.54296875" style="2" bestFit="1" customWidth="1"/>
    <col min="10831" max="10832" width="11.453125" style="2"/>
    <col min="10833" max="10834" width="14.81640625" style="2" bestFit="1" customWidth="1"/>
    <col min="10835" max="10835" width="11.453125" style="2"/>
    <col min="10836" max="10837" width="14.81640625" style="2" bestFit="1" customWidth="1"/>
    <col min="10838" max="10841" width="11.453125" style="2"/>
    <col min="10842" max="10844" width="19.7265625" style="2" bestFit="1" customWidth="1"/>
    <col min="10845" max="10845" width="18.26953125" style="2" bestFit="1" customWidth="1"/>
    <col min="10846" max="10846" width="11.54296875" style="2" bestFit="1" customWidth="1"/>
    <col min="10847" max="10848" width="11.453125" style="2"/>
    <col min="10849" max="10850" width="14.81640625" style="2" bestFit="1" customWidth="1"/>
    <col min="10851" max="10851" width="11.453125" style="2"/>
    <col min="10852" max="10853" width="14.81640625" style="2" bestFit="1" customWidth="1"/>
    <col min="10854" max="10857" width="11.453125" style="2"/>
    <col min="10858" max="10860" width="19.7265625" style="2" bestFit="1" customWidth="1"/>
    <col min="10861" max="10861" width="18.26953125" style="2" bestFit="1" customWidth="1"/>
    <col min="10862" max="10862" width="11.54296875" style="2" bestFit="1" customWidth="1"/>
    <col min="10863" max="10864" width="11.453125" style="2"/>
    <col min="10865" max="10866" width="14.81640625" style="2" bestFit="1" customWidth="1"/>
    <col min="10867" max="10867" width="11.453125" style="2"/>
    <col min="10868" max="10869" width="14.81640625" style="2" bestFit="1" customWidth="1"/>
    <col min="10870" max="10873" width="11.453125" style="2"/>
    <col min="10874" max="10876" width="19.7265625" style="2" bestFit="1" customWidth="1"/>
    <col min="10877" max="10877" width="18.26953125" style="2" bestFit="1" customWidth="1"/>
    <col min="10878" max="10878" width="11.54296875" style="2" bestFit="1" customWidth="1"/>
    <col min="10879" max="10880" width="11.453125" style="2"/>
    <col min="10881" max="10882" width="14.81640625" style="2" bestFit="1" customWidth="1"/>
    <col min="10883" max="10883" width="11.453125" style="2"/>
    <col min="10884" max="10885" width="14.81640625" style="2" bestFit="1" customWidth="1"/>
    <col min="10886" max="10889" width="11.453125" style="2"/>
    <col min="10890" max="10892" width="19.7265625" style="2" bestFit="1" customWidth="1"/>
    <col min="10893" max="10893" width="18.26953125" style="2" bestFit="1" customWidth="1"/>
    <col min="10894" max="10894" width="11.54296875" style="2" bestFit="1" customWidth="1"/>
    <col min="10895" max="10896" width="11.453125" style="2"/>
    <col min="10897" max="10898" width="14.81640625" style="2" bestFit="1" customWidth="1"/>
    <col min="10899" max="10899" width="11.453125" style="2"/>
    <col min="10900" max="10901" width="14.81640625" style="2" bestFit="1" customWidth="1"/>
    <col min="10902" max="10905" width="11.453125" style="2"/>
    <col min="10906" max="10908" width="19.7265625" style="2" bestFit="1" customWidth="1"/>
    <col min="10909" max="10909" width="18.26953125" style="2" bestFit="1" customWidth="1"/>
    <col min="10910" max="10910" width="11.54296875" style="2" bestFit="1" customWidth="1"/>
    <col min="10911" max="10912" width="11.453125" style="2"/>
    <col min="10913" max="10914" width="14.81640625" style="2" bestFit="1" customWidth="1"/>
    <col min="10915" max="10915" width="11.453125" style="2"/>
    <col min="10916" max="10917" width="14.81640625" style="2" bestFit="1" customWidth="1"/>
    <col min="10918" max="10921" width="11.453125" style="2"/>
    <col min="10922" max="10924" width="19.7265625" style="2" bestFit="1" customWidth="1"/>
    <col min="10925" max="10925" width="18.26953125" style="2" bestFit="1" customWidth="1"/>
    <col min="10926" max="10926" width="11.54296875" style="2" bestFit="1" customWidth="1"/>
    <col min="10927" max="10928" width="11.453125" style="2"/>
    <col min="10929" max="10930" width="14.81640625" style="2" bestFit="1" customWidth="1"/>
    <col min="10931" max="10931" width="11.453125" style="2"/>
    <col min="10932" max="10933" width="14.81640625" style="2" bestFit="1" customWidth="1"/>
    <col min="10934" max="10937" width="11.453125" style="2"/>
    <col min="10938" max="10940" width="19.7265625" style="2" bestFit="1" customWidth="1"/>
    <col min="10941" max="10941" width="18.26953125" style="2" bestFit="1" customWidth="1"/>
    <col min="10942" max="10942" width="11.54296875" style="2" bestFit="1" customWidth="1"/>
    <col min="10943" max="10944" width="11.453125" style="2"/>
    <col min="10945" max="10946" width="14.81640625" style="2" bestFit="1" customWidth="1"/>
    <col min="10947" max="10947" width="11.453125" style="2"/>
    <col min="10948" max="10949" width="14.81640625" style="2" bestFit="1" customWidth="1"/>
    <col min="10950" max="10953" width="11.453125" style="2"/>
    <col min="10954" max="10956" width="19.7265625" style="2" bestFit="1" customWidth="1"/>
    <col min="10957" max="10957" width="18.26953125" style="2" bestFit="1" customWidth="1"/>
    <col min="10958" max="10958" width="11.54296875" style="2" bestFit="1" customWidth="1"/>
    <col min="10959" max="10960" width="11.453125" style="2"/>
    <col min="10961" max="10962" width="14.81640625" style="2" bestFit="1" customWidth="1"/>
    <col min="10963" max="10963" width="11.453125" style="2"/>
    <col min="10964" max="10965" width="14.81640625" style="2" bestFit="1" customWidth="1"/>
    <col min="10966" max="10969" width="11.453125" style="2"/>
    <col min="10970" max="10972" width="19.7265625" style="2" bestFit="1" customWidth="1"/>
    <col min="10973" max="10973" width="18.26953125" style="2" bestFit="1" customWidth="1"/>
    <col min="10974" max="10974" width="11.54296875" style="2" bestFit="1" customWidth="1"/>
    <col min="10975" max="10976" width="11.453125" style="2"/>
    <col min="10977" max="10978" width="14.81640625" style="2" bestFit="1" customWidth="1"/>
    <col min="10979" max="10979" width="11.453125" style="2"/>
    <col min="10980" max="10981" width="14.81640625" style="2" bestFit="1" customWidth="1"/>
    <col min="10982" max="10985" width="11.453125" style="2"/>
    <col min="10986" max="10988" width="19.7265625" style="2" bestFit="1" customWidth="1"/>
    <col min="10989" max="10989" width="18.26953125" style="2" bestFit="1" customWidth="1"/>
    <col min="10990" max="10990" width="11.54296875" style="2" bestFit="1" customWidth="1"/>
    <col min="10991" max="10992" width="11.453125" style="2"/>
    <col min="10993" max="10994" width="14.81640625" style="2" bestFit="1" customWidth="1"/>
    <col min="10995" max="10995" width="11.453125" style="2"/>
    <col min="10996" max="10997" width="14.81640625" style="2" bestFit="1" customWidth="1"/>
    <col min="10998" max="11001" width="11.453125" style="2"/>
    <col min="11002" max="11004" width="19.7265625" style="2" bestFit="1" customWidth="1"/>
    <col min="11005" max="11005" width="18.26953125" style="2" bestFit="1" customWidth="1"/>
    <col min="11006" max="11006" width="11.54296875" style="2" bestFit="1" customWidth="1"/>
    <col min="11007" max="11008" width="11.453125" style="2"/>
    <col min="11009" max="11010" width="14.81640625" style="2" bestFit="1" customWidth="1"/>
    <col min="11011" max="11011" width="11.453125" style="2"/>
    <col min="11012" max="11013" width="14.81640625" style="2" bestFit="1" customWidth="1"/>
    <col min="11014" max="11017" width="11.453125" style="2"/>
    <col min="11018" max="11020" width="19.7265625" style="2" bestFit="1" customWidth="1"/>
    <col min="11021" max="11021" width="18.26953125" style="2" bestFit="1" customWidth="1"/>
    <col min="11022" max="11022" width="11.54296875" style="2" bestFit="1" customWidth="1"/>
    <col min="11023" max="11024" width="11.453125" style="2"/>
    <col min="11025" max="11026" width="14.81640625" style="2" bestFit="1" customWidth="1"/>
    <col min="11027" max="11027" width="11.453125" style="2"/>
    <col min="11028" max="11029" width="14.81640625" style="2" bestFit="1" customWidth="1"/>
    <col min="11030" max="11033" width="11.453125" style="2"/>
    <col min="11034" max="11036" width="19.7265625" style="2" bestFit="1" customWidth="1"/>
    <col min="11037" max="11037" width="18.26953125" style="2" bestFit="1" customWidth="1"/>
    <col min="11038" max="11038" width="11.54296875" style="2" bestFit="1" customWidth="1"/>
    <col min="11039" max="11040" width="11.453125" style="2"/>
    <col min="11041" max="11042" width="14.81640625" style="2" bestFit="1" customWidth="1"/>
    <col min="11043" max="11043" width="11.453125" style="2"/>
    <col min="11044" max="11045" width="14.81640625" style="2" bestFit="1" customWidth="1"/>
    <col min="11046" max="11049" width="11.453125" style="2"/>
    <col min="11050" max="11052" width="19.7265625" style="2" bestFit="1" customWidth="1"/>
    <col min="11053" max="11053" width="18.26953125" style="2" bestFit="1" customWidth="1"/>
    <col min="11054" max="11054" width="11.54296875" style="2" bestFit="1" customWidth="1"/>
    <col min="11055" max="11056" width="11.453125" style="2"/>
    <col min="11057" max="11058" width="14.81640625" style="2" bestFit="1" customWidth="1"/>
    <col min="11059" max="11059" width="11.453125" style="2"/>
    <col min="11060" max="11061" width="14.81640625" style="2" bestFit="1" customWidth="1"/>
    <col min="11062" max="11065" width="11.453125" style="2"/>
    <col min="11066" max="11068" width="19.7265625" style="2" bestFit="1" customWidth="1"/>
    <col min="11069" max="11069" width="18.26953125" style="2" bestFit="1" customWidth="1"/>
    <col min="11070" max="11070" width="11.54296875" style="2" bestFit="1" customWidth="1"/>
    <col min="11071" max="11072" width="11.453125" style="2"/>
    <col min="11073" max="11074" width="14.81640625" style="2" bestFit="1" customWidth="1"/>
    <col min="11075" max="11075" width="11.453125" style="2"/>
    <col min="11076" max="11077" width="14.81640625" style="2" bestFit="1" customWidth="1"/>
    <col min="11078" max="11081" width="11.453125" style="2"/>
    <col min="11082" max="11084" width="19.7265625" style="2" bestFit="1" customWidth="1"/>
    <col min="11085" max="11085" width="18.26953125" style="2" bestFit="1" customWidth="1"/>
    <col min="11086" max="11086" width="11.54296875" style="2" bestFit="1" customWidth="1"/>
    <col min="11087" max="11088" width="11.453125" style="2"/>
    <col min="11089" max="11090" width="14.81640625" style="2" bestFit="1" customWidth="1"/>
    <col min="11091" max="11091" width="11.453125" style="2"/>
    <col min="11092" max="11093" width="14.81640625" style="2" bestFit="1" customWidth="1"/>
    <col min="11094" max="11097" width="11.453125" style="2"/>
    <col min="11098" max="11100" width="19.7265625" style="2" bestFit="1" customWidth="1"/>
    <col min="11101" max="11101" width="18.26953125" style="2" bestFit="1" customWidth="1"/>
    <col min="11102" max="11102" width="11.54296875" style="2" bestFit="1" customWidth="1"/>
    <col min="11103" max="11104" width="11.453125" style="2"/>
    <col min="11105" max="11106" width="14.81640625" style="2" bestFit="1" customWidth="1"/>
    <col min="11107" max="11107" width="11.453125" style="2"/>
    <col min="11108" max="11109" width="14.81640625" style="2" bestFit="1" customWidth="1"/>
    <col min="11110" max="11113" width="11.453125" style="2"/>
    <col min="11114" max="11116" width="19.7265625" style="2" bestFit="1" customWidth="1"/>
    <col min="11117" max="11117" width="18.26953125" style="2" bestFit="1" customWidth="1"/>
    <col min="11118" max="11118" width="11.54296875" style="2" bestFit="1" customWidth="1"/>
    <col min="11119" max="11120" width="11.453125" style="2"/>
    <col min="11121" max="11122" width="14.81640625" style="2" bestFit="1" customWidth="1"/>
    <col min="11123" max="11123" width="11.453125" style="2"/>
    <col min="11124" max="11125" width="14.81640625" style="2" bestFit="1" customWidth="1"/>
    <col min="11126" max="11129" width="11.453125" style="2"/>
    <col min="11130" max="11132" width="19.7265625" style="2" bestFit="1" customWidth="1"/>
    <col min="11133" max="11133" width="18.26953125" style="2" bestFit="1" customWidth="1"/>
    <col min="11134" max="11134" width="11.54296875" style="2" bestFit="1" customWidth="1"/>
    <col min="11135" max="11136" width="11.453125" style="2"/>
    <col min="11137" max="11138" width="14.81640625" style="2" bestFit="1" customWidth="1"/>
    <col min="11139" max="11139" width="11.453125" style="2"/>
    <col min="11140" max="11141" width="14.81640625" style="2" bestFit="1" customWidth="1"/>
    <col min="11142" max="11145" width="11.453125" style="2"/>
    <col min="11146" max="11148" width="19.7265625" style="2" bestFit="1" customWidth="1"/>
    <col min="11149" max="11149" width="18.26953125" style="2" bestFit="1" customWidth="1"/>
    <col min="11150" max="11150" width="11.54296875" style="2" bestFit="1" customWidth="1"/>
    <col min="11151" max="11152" width="11.453125" style="2"/>
    <col min="11153" max="11154" width="14.81640625" style="2" bestFit="1" customWidth="1"/>
    <col min="11155" max="11155" width="11.453125" style="2"/>
    <col min="11156" max="11157" width="14.81640625" style="2" bestFit="1" customWidth="1"/>
    <col min="11158" max="11161" width="11.453125" style="2"/>
    <col min="11162" max="11164" width="19.7265625" style="2" bestFit="1" customWidth="1"/>
    <col min="11165" max="11165" width="18.26953125" style="2" bestFit="1" customWidth="1"/>
    <col min="11166" max="11166" width="11.54296875" style="2" bestFit="1" customWidth="1"/>
    <col min="11167" max="11168" width="11.453125" style="2"/>
    <col min="11169" max="11170" width="14.81640625" style="2" bestFit="1" customWidth="1"/>
    <col min="11171" max="11171" width="11.453125" style="2"/>
    <col min="11172" max="11173" width="14.81640625" style="2" bestFit="1" customWidth="1"/>
    <col min="11174" max="11177" width="11.453125" style="2"/>
    <col min="11178" max="11180" width="19.7265625" style="2" bestFit="1" customWidth="1"/>
    <col min="11181" max="11181" width="18.26953125" style="2" bestFit="1" customWidth="1"/>
    <col min="11182" max="11182" width="11.54296875" style="2" bestFit="1" customWidth="1"/>
    <col min="11183" max="11184" width="11.453125" style="2"/>
    <col min="11185" max="11186" width="14.81640625" style="2" bestFit="1" customWidth="1"/>
    <col min="11187" max="11187" width="11.453125" style="2"/>
    <col min="11188" max="11189" width="14.81640625" style="2" bestFit="1" customWidth="1"/>
    <col min="11190" max="11193" width="11.453125" style="2"/>
    <col min="11194" max="11196" width="19.7265625" style="2" bestFit="1" customWidth="1"/>
    <col min="11197" max="11197" width="18.26953125" style="2" bestFit="1" customWidth="1"/>
    <col min="11198" max="11198" width="11.54296875" style="2" bestFit="1" customWidth="1"/>
    <col min="11199" max="11200" width="11.453125" style="2"/>
    <col min="11201" max="11202" width="14.81640625" style="2" bestFit="1" customWidth="1"/>
    <col min="11203" max="11203" width="11.453125" style="2"/>
    <col min="11204" max="11205" width="14.81640625" style="2" bestFit="1" customWidth="1"/>
    <col min="11206" max="11209" width="11.453125" style="2"/>
    <col min="11210" max="11212" width="19.7265625" style="2" bestFit="1" customWidth="1"/>
    <col min="11213" max="11213" width="18.26953125" style="2" bestFit="1" customWidth="1"/>
    <col min="11214" max="11214" width="11.54296875" style="2" bestFit="1" customWidth="1"/>
    <col min="11215" max="11216" width="11.453125" style="2"/>
    <col min="11217" max="11218" width="14.81640625" style="2" bestFit="1" customWidth="1"/>
    <col min="11219" max="11219" width="11.453125" style="2"/>
    <col min="11220" max="11221" width="14.81640625" style="2" bestFit="1" customWidth="1"/>
    <col min="11222" max="11225" width="11.453125" style="2"/>
    <col min="11226" max="11228" width="19.7265625" style="2" bestFit="1" customWidth="1"/>
    <col min="11229" max="11229" width="18.26953125" style="2" bestFit="1" customWidth="1"/>
    <col min="11230" max="11230" width="11.54296875" style="2" bestFit="1" customWidth="1"/>
    <col min="11231" max="11232" width="11.453125" style="2"/>
    <col min="11233" max="11234" width="14.81640625" style="2" bestFit="1" customWidth="1"/>
    <col min="11235" max="11235" width="11.453125" style="2"/>
    <col min="11236" max="11237" width="14.81640625" style="2" bestFit="1" customWidth="1"/>
    <col min="11238" max="11241" width="11.453125" style="2"/>
    <col min="11242" max="11244" width="19.7265625" style="2" bestFit="1" customWidth="1"/>
    <col min="11245" max="11245" width="18.26953125" style="2" bestFit="1" customWidth="1"/>
    <col min="11246" max="11246" width="11.54296875" style="2" bestFit="1" customWidth="1"/>
    <col min="11247" max="11248" width="11.453125" style="2"/>
    <col min="11249" max="11250" width="14.81640625" style="2" bestFit="1" customWidth="1"/>
    <col min="11251" max="11251" width="11.453125" style="2"/>
    <col min="11252" max="11253" width="14.81640625" style="2" bestFit="1" customWidth="1"/>
    <col min="11254" max="11257" width="11.453125" style="2"/>
    <col min="11258" max="11260" width="19.7265625" style="2" bestFit="1" customWidth="1"/>
    <col min="11261" max="11261" width="18.26953125" style="2" bestFit="1" customWidth="1"/>
    <col min="11262" max="11262" width="11.54296875" style="2" bestFit="1" customWidth="1"/>
    <col min="11263" max="11264" width="11.453125" style="2"/>
    <col min="11265" max="11266" width="14.81640625" style="2" bestFit="1" customWidth="1"/>
    <col min="11267" max="11267" width="11.453125" style="2"/>
    <col min="11268" max="11269" width="14.81640625" style="2" bestFit="1" customWidth="1"/>
    <col min="11270" max="11273" width="11.453125" style="2"/>
    <col min="11274" max="11276" width="19.7265625" style="2" bestFit="1" customWidth="1"/>
    <col min="11277" max="11277" width="18.26953125" style="2" bestFit="1" customWidth="1"/>
    <col min="11278" max="11278" width="11.54296875" style="2" bestFit="1" customWidth="1"/>
    <col min="11279" max="11280" width="11.453125" style="2"/>
    <col min="11281" max="11282" width="14.81640625" style="2" bestFit="1" customWidth="1"/>
    <col min="11283" max="11283" width="11.453125" style="2"/>
    <col min="11284" max="11285" width="14.81640625" style="2" bestFit="1" customWidth="1"/>
    <col min="11286" max="11289" width="11.453125" style="2"/>
    <col min="11290" max="11292" width="19.7265625" style="2" bestFit="1" customWidth="1"/>
    <col min="11293" max="11293" width="18.26953125" style="2" bestFit="1" customWidth="1"/>
    <col min="11294" max="11294" width="11.54296875" style="2" bestFit="1" customWidth="1"/>
    <col min="11295" max="11296" width="11.453125" style="2"/>
    <col min="11297" max="11298" width="14.81640625" style="2" bestFit="1" customWidth="1"/>
    <col min="11299" max="11299" width="11.453125" style="2"/>
    <col min="11300" max="11301" width="14.81640625" style="2" bestFit="1" customWidth="1"/>
    <col min="11302" max="11305" width="11.453125" style="2"/>
    <col min="11306" max="11308" width="19.7265625" style="2" bestFit="1" customWidth="1"/>
    <col min="11309" max="11309" width="18.26953125" style="2" bestFit="1" customWidth="1"/>
    <col min="11310" max="11310" width="11.54296875" style="2" bestFit="1" customWidth="1"/>
    <col min="11311" max="11312" width="11.453125" style="2"/>
    <col min="11313" max="11314" width="14.81640625" style="2" bestFit="1" customWidth="1"/>
    <col min="11315" max="11315" width="11.453125" style="2"/>
    <col min="11316" max="11317" width="14.81640625" style="2" bestFit="1" customWidth="1"/>
    <col min="11318" max="11321" width="11.453125" style="2"/>
    <col min="11322" max="11324" width="19.7265625" style="2" bestFit="1" customWidth="1"/>
    <col min="11325" max="11325" width="18.26953125" style="2" bestFit="1" customWidth="1"/>
    <col min="11326" max="11326" width="11.54296875" style="2" bestFit="1" customWidth="1"/>
    <col min="11327" max="11328" width="11.453125" style="2"/>
    <col min="11329" max="11330" width="14.81640625" style="2" bestFit="1" customWidth="1"/>
    <col min="11331" max="11331" width="11.453125" style="2"/>
    <col min="11332" max="11333" width="14.81640625" style="2" bestFit="1" customWidth="1"/>
    <col min="11334" max="11337" width="11.453125" style="2"/>
    <col min="11338" max="11340" width="19.7265625" style="2" bestFit="1" customWidth="1"/>
    <col min="11341" max="11341" width="18.26953125" style="2" bestFit="1" customWidth="1"/>
    <col min="11342" max="11342" width="11.54296875" style="2" bestFit="1" customWidth="1"/>
    <col min="11343" max="11344" width="11.453125" style="2"/>
    <col min="11345" max="11346" width="14.81640625" style="2" bestFit="1" customWidth="1"/>
    <col min="11347" max="11347" width="11.453125" style="2"/>
    <col min="11348" max="11349" width="14.81640625" style="2" bestFit="1" customWidth="1"/>
    <col min="11350" max="11353" width="11.453125" style="2"/>
    <col min="11354" max="11356" width="19.7265625" style="2" bestFit="1" customWidth="1"/>
    <col min="11357" max="11357" width="18.26953125" style="2" bestFit="1" customWidth="1"/>
    <col min="11358" max="11358" width="11.54296875" style="2" bestFit="1" customWidth="1"/>
    <col min="11359" max="11360" width="11.453125" style="2"/>
    <col min="11361" max="11362" width="14.81640625" style="2" bestFit="1" customWidth="1"/>
    <col min="11363" max="11363" width="11.453125" style="2"/>
    <col min="11364" max="11365" width="14.81640625" style="2" bestFit="1" customWidth="1"/>
    <col min="11366" max="11369" width="11.453125" style="2"/>
    <col min="11370" max="11372" width="19.7265625" style="2" bestFit="1" customWidth="1"/>
    <col min="11373" max="11373" width="18.26953125" style="2" bestFit="1" customWidth="1"/>
    <col min="11374" max="11374" width="11.54296875" style="2" bestFit="1" customWidth="1"/>
    <col min="11375" max="11376" width="11.453125" style="2"/>
    <col min="11377" max="11378" width="14.81640625" style="2" bestFit="1" customWidth="1"/>
    <col min="11379" max="11379" width="11.453125" style="2"/>
    <col min="11380" max="11381" width="14.81640625" style="2" bestFit="1" customWidth="1"/>
    <col min="11382" max="11385" width="11.453125" style="2"/>
    <col min="11386" max="11388" width="19.7265625" style="2" bestFit="1" customWidth="1"/>
    <col min="11389" max="11389" width="18.26953125" style="2" bestFit="1" customWidth="1"/>
    <col min="11390" max="11390" width="11.54296875" style="2" bestFit="1" customWidth="1"/>
    <col min="11391" max="11392" width="11.453125" style="2"/>
    <col min="11393" max="11394" width="14.81640625" style="2" bestFit="1" customWidth="1"/>
    <col min="11395" max="11395" width="11.453125" style="2"/>
    <col min="11396" max="11397" width="14.81640625" style="2" bestFit="1" customWidth="1"/>
    <col min="11398" max="11401" width="11.453125" style="2"/>
    <col min="11402" max="11404" width="19.7265625" style="2" bestFit="1" customWidth="1"/>
    <col min="11405" max="11405" width="18.26953125" style="2" bestFit="1" customWidth="1"/>
    <col min="11406" max="11406" width="11.54296875" style="2" bestFit="1" customWidth="1"/>
    <col min="11407" max="11408" width="11.453125" style="2"/>
    <col min="11409" max="11410" width="14.81640625" style="2" bestFit="1" customWidth="1"/>
    <col min="11411" max="11411" width="11.453125" style="2"/>
    <col min="11412" max="11413" width="14.81640625" style="2" bestFit="1" customWidth="1"/>
    <col min="11414" max="11417" width="11.453125" style="2"/>
    <col min="11418" max="11420" width="19.7265625" style="2" bestFit="1" customWidth="1"/>
    <col min="11421" max="11421" width="18.26953125" style="2" bestFit="1" customWidth="1"/>
    <col min="11422" max="11422" width="11.54296875" style="2" bestFit="1" customWidth="1"/>
    <col min="11423" max="11424" width="11.453125" style="2"/>
    <col min="11425" max="11426" width="14.81640625" style="2" bestFit="1" customWidth="1"/>
    <col min="11427" max="11427" width="11.453125" style="2"/>
    <col min="11428" max="11429" width="14.81640625" style="2" bestFit="1" customWidth="1"/>
    <col min="11430" max="11433" width="11.453125" style="2"/>
    <col min="11434" max="11436" width="19.7265625" style="2" bestFit="1" customWidth="1"/>
    <col min="11437" max="11437" width="18.26953125" style="2" bestFit="1" customWidth="1"/>
    <col min="11438" max="11438" width="11.54296875" style="2" bestFit="1" customWidth="1"/>
    <col min="11439" max="11440" width="11.453125" style="2"/>
    <col min="11441" max="11442" width="14.81640625" style="2" bestFit="1" customWidth="1"/>
    <col min="11443" max="11443" width="11.453125" style="2"/>
    <col min="11444" max="11445" width="14.81640625" style="2" bestFit="1" customWidth="1"/>
    <col min="11446" max="11449" width="11.453125" style="2"/>
    <col min="11450" max="11452" width="19.7265625" style="2" bestFit="1" customWidth="1"/>
    <col min="11453" max="11453" width="18.26953125" style="2" bestFit="1" customWidth="1"/>
    <col min="11454" max="11454" width="11.54296875" style="2" bestFit="1" customWidth="1"/>
    <col min="11455" max="11456" width="11.453125" style="2"/>
    <col min="11457" max="11458" width="14.81640625" style="2" bestFit="1" customWidth="1"/>
    <col min="11459" max="11459" width="11.453125" style="2"/>
    <col min="11460" max="11461" width="14.81640625" style="2" bestFit="1" customWidth="1"/>
    <col min="11462" max="11465" width="11.453125" style="2"/>
    <col min="11466" max="11468" width="19.7265625" style="2" bestFit="1" customWidth="1"/>
    <col min="11469" max="11469" width="18.26953125" style="2" bestFit="1" customWidth="1"/>
    <col min="11470" max="11470" width="11.54296875" style="2" bestFit="1" customWidth="1"/>
    <col min="11471" max="11472" width="11.453125" style="2"/>
    <col min="11473" max="11474" width="14.81640625" style="2" bestFit="1" customWidth="1"/>
    <col min="11475" max="11475" width="11.453125" style="2"/>
    <col min="11476" max="11477" width="14.81640625" style="2" bestFit="1" customWidth="1"/>
    <col min="11478" max="11481" width="11.453125" style="2"/>
    <col min="11482" max="11484" width="19.7265625" style="2" bestFit="1" customWidth="1"/>
    <col min="11485" max="11485" width="18.26953125" style="2" bestFit="1" customWidth="1"/>
    <col min="11486" max="11486" width="11.54296875" style="2" bestFit="1" customWidth="1"/>
    <col min="11487" max="11488" width="11.453125" style="2"/>
    <col min="11489" max="11490" width="14.81640625" style="2" bestFit="1" customWidth="1"/>
    <col min="11491" max="11491" width="11.453125" style="2"/>
    <col min="11492" max="11493" width="14.81640625" style="2" bestFit="1" customWidth="1"/>
    <col min="11494" max="11497" width="11.453125" style="2"/>
    <col min="11498" max="11500" width="19.7265625" style="2" bestFit="1" customWidth="1"/>
    <col min="11501" max="11501" width="18.26953125" style="2" bestFit="1" customWidth="1"/>
    <col min="11502" max="11502" width="11.54296875" style="2" bestFit="1" customWidth="1"/>
    <col min="11503" max="11504" width="11.453125" style="2"/>
    <col min="11505" max="11506" width="14.81640625" style="2" bestFit="1" customWidth="1"/>
    <col min="11507" max="11507" width="11.453125" style="2"/>
    <col min="11508" max="11509" width="14.81640625" style="2" bestFit="1" customWidth="1"/>
    <col min="11510" max="11513" width="11.453125" style="2"/>
    <col min="11514" max="11516" width="19.7265625" style="2" bestFit="1" customWidth="1"/>
    <col min="11517" max="11517" width="18.26953125" style="2" bestFit="1" customWidth="1"/>
    <col min="11518" max="11518" width="11.54296875" style="2" bestFit="1" customWidth="1"/>
    <col min="11519" max="11520" width="11.453125" style="2"/>
    <col min="11521" max="11522" width="14.81640625" style="2" bestFit="1" customWidth="1"/>
    <col min="11523" max="11523" width="11.453125" style="2"/>
    <col min="11524" max="11525" width="14.81640625" style="2" bestFit="1" customWidth="1"/>
    <col min="11526" max="11529" width="11.453125" style="2"/>
    <col min="11530" max="11532" width="19.7265625" style="2" bestFit="1" customWidth="1"/>
    <col min="11533" max="11533" width="18.26953125" style="2" bestFit="1" customWidth="1"/>
    <col min="11534" max="11534" width="11.54296875" style="2" bestFit="1" customWidth="1"/>
    <col min="11535" max="11536" width="11.453125" style="2"/>
    <col min="11537" max="11538" width="14.81640625" style="2" bestFit="1" customWidth="1"/>
    <col min="11539" max="11539" width="11.453125" style="2"/>
    <col min="11540" max="11541" width="14.81640625" style="2" bestFit="1" customWidth="1"/>
    <col min="11542" max="11545" width="11.453125" style="2"/>
    <col min="11546" max="11548" width="19.7265625" style="2" bestFit="1" customWidth="1"/>
    <col min="11549" max="11549" width="18.26953125" style="2" bestFit="1" customWidth="1"/>
    <col min="11550" max="11550" width="11.54296875" style="2" bestFit="1" customWidth="1"/>
    <col min="11551" max="11552" width="11.453125" style="2"/>
    <col min="11553" max="11554" width="14.81640625" style="2" bestFit="1" customWidth="1"/>
    <col min="11555" max="11555" width="11.453125" style="2"/>
    <col min="11556" max="11557" width="14.81640625" style="2" bestFit="1" customWidth="1"/>
    <col min="11558" max="11561" width="11.453125" style="2"/>
    <col min="11562" max="11564" width="19.7265625" style="2" bestFit="1" customWidth="1"/>
    <col min="11565" max="11565" width="18.26953125" style="2" bestFit="1" customWidth="1"/>
    <col min="11566" max="11566" width="11.54296875" style="2" bestFit="1" customWidth="1"/>
    <col min="11567" max="11568" width="11.453125" style="2"/>
    <col min="11569" max="11570" width="14.81640625" style="2" bestFit="1" customWidth="1"/>
    <col min="11571" max="11571" width="11.453125" style="2"/>
    <col min="11572" max="11573" width="14.81640625" style="2" bestFit="1" customWidth="1"/>
    <col min="11574" max="11577" width="11.453125" style="2"/>
    <col min="11578" max="11580" width="19.7265625" style="2" bestFit="1" customWidth="1"/>
    <col min="11581" max="11581" width="18.26953125" style="2" bestFit="1" customWidth="1"/>
    <col min="11582" max="11582" width="11.54296875" style="2" bestFit="1" customWidth="1"/>
    <col min="11583" max="11584" width="11.453125" style="2"/>
    <col min="11585" max="11586" width="14.81640625" style="2" bestFit="1" customWidth="1"/>
    <col min="11587" max="11587" width="11.453125" style="2"/>
    <col min="11588" max="11589" width="14.81640625" style="2" bestFit="1" customWidth="1"/>
    <col min="11590" max="11593" width="11.453125" style="2"/>
    <col min="11594" max="11596" width="19.7265625" style="2" bestFit="1" customWidth="1"/>
    <col min="11597" max="11597" width="18.26953125" style="2" bestFit="1" customWidth="1"/>
    <col min="11598" max="11598" width="11.54296875" style="2" bestFit="1" customWidth="1"/>
    <col min="11599" max="11600" width="11.453125" style="2"/>
    <col min="11601" max="11602" width="14.81640625" style="2" bestFit="1" customWidth="1"/>
    <col min="11603" max="11603" width="11.453125" style="2"/>
    <col min="11604" max="11605" width="14.81640625" style="2" bestFit="1" customWidth="1"/>
    <col min="11606" max="11609" width="11.453125" style="2"/>
    <col min="11610" max="11612" width="19.7265625" style="2" bestFit="1" customWidth="1"/>
    <col min="11613" max="11613" width="18.26953125" style="2" bestFit="1" customWidth="1"/>
    <col min="11614" max="11614" width="11.54296875" style="2" bestFit="1" customWidth="1"/>
    <col min="11615" max="11616" width="11.453125" style="2"/>
    <col min="11617" max="11618" width="14.81640625" style="2" bestFit="1" customWidth="1"/>
    <col min="11619" max="11619" width="11.453125" style="2"/>
    <col min="11620" max="11621" width="14.81640625" style="2" bestFit="1" customWidth="1"/>
    <col min="11622" max="11625" width="11.453125" style="2"/>
    <col min="11626" max="11628" width="19.7265625" style="2" bestFit="1" customWidth="1"/>
    <col min="11629" max="11629" width="18.26953125" style="2" bestFit="1" customWidth="1"/>
    <col min="11630" max="11630" width="11.54296875" style="2" bestFit="1" customWidth="1"/>
    <col min="11631" max="11632" width="11.453125" style="2"/>
    <col min="11633" max="11634" width="14.81640625" style="2" bestFit="1" customWidth="1"/>
    <col min="11635" max="11635" width="11.453125" style="2"/>
    <col min="11636" max="11637" width="14.81640625" style="2" bestFit="1" customWidth="1"/>
    <col min="11638" max="11641" width="11.453125" style="2"/>
    <col min="11642" max="11644" width="19.7265625" style="2" bestFit="1" customWidth="1"/>
    <col min="11645" max="11645" width="18.26953125" style="2" bestFit="1" customWidth="1"/>
    <col min="11646" max="11646" width="11.54296875" style="2" bestFit="1" customWidth="1"/>
    <col min="11647" max="11648" width="11.453125" style="2"/>
    <col min="11649" max="11650" width="14.81640625" style="2" bestFit="1" customWidth="1"/>
    <col min="11651" max="11651" width="11.453125" style="2"/>
    <col min="11652" max="11653" width="14.81640625" style="2" bestFit="1" customWidth="1"/>
    <col min="11654" max="11657" width="11.453125" style="2"/>
    <col min="11658" max="11660" width="19.7265625" style="2" bestFit="1" customWidth="1"/>
    <col min="11661" max="11661" width="18.26953125" style="2" bestFit="1" customWidth="1"/>
    <col min="11662" max="11662" width="11.54296875" style="2" bestFit="1" customWidth="1"/>
    <col min="11663" max="11664" width="11.453125" style="2"/>
    <col min="11665" max="11666" width="14.81640625" style="2" bestFit="1" customWidth="1"/>
    <col min="11667" max="11667" width="11.453125" style="2"/>
    <col min="11668" max="11669" width="14.81640625" style="2" bestFit="1" customWidth="1"/>
    <col min="11670" max="11673" width="11.453125" style="2"/>
    <col min="11674" max="11676" width="19.7265625" style="2" bestFit="1" customWidth="1"/>
    <col min="11677" max="11677" width="18.26953125" style="2" bestFit="1" customWidth="1"/>
    <col min="11678" max="11678" width="11.54296875" style="2" bestFit="1" customWidth="1"/>
    <col min="11679" max="11680" width="11.453125" style="2"/>
    <col min="11681" max="11682" width="14.81640625" style="2" bestFit="1" customWidth="1"/>
    <col min="11683" max="11683" width="11.453125" style="2"/>
    <col min="11684" max="11685" width="14.81640625" style="2" bestFit="1" customWidth="1"/>
    <col min="11686" max="11689" width="11.453125" style="2"/>
    <col min="11690" max="11692" width="19.7265625" style="2" bestFit="1" customWidth="1"/>
    <col min="11693" max="11693" width="18.26953125" style="2" bestFit="1" customWidth="1"/>
    <col min="11694" max="11694" width="11.54296875" style="2" bestFit="1" customWidth="1"/>
    <col min="11695" max="11696" width="11.453125" style="2"/>
    <col min="11697" max="11698" width="14.81640625" style="2" bestFit="1" customWidth="1"/>
    <col min="11699" max="11699" width="11.453125" style="2"/>
    <col min="11700" max="11701" width="14.81640625" style="2" bestFit="1" customWidth="1"/>
    <col min="11702" max="11705" width="11.453125" style="2"/>
    <col min="11706" max="11708" width="19.7265625" style="2" bestFit="1" customWidth="1"/>
    <col min="11709" max="11709" width="18.26953125" style="2" bestFit="1" customWidth="1"/>
    <col min="11710" max="11710" width="11.54296875" style="2" bestFit="1" customWidth="1"/>
    <col min="11711" max="11712" width="11.453125" style="2"/>
    <col min="11713" max="11714" width="14.81640625" style="2" bestFit="1" customWidth="1"/>
    <col min="11715" max="11715" width="11.453125" style="2"/>
    <col min="11716" max="11717" width="14.81640625" style="2" bestFit="1" customWidth="1"/>
    <col min="11718" max="11721" width="11.453125" style="2"/>
    <col min="11722" max="11724" width="19.7265625" style="2" bestFit="1" customWidth="1"/>
    <col min="11725" max="11725" width="18.26953125" style="2" bestFit="1" customWidth="1"/>
    <col min="11726" max="11726" width="11.54296875" style="2" bestFit="1" customWidth="1"/>
    <col min="11727" max="11728" width="11.453125" style="2"/>
    <col min="11729" max="11730" width="14.81640625" style="2" bestFit="1" customWidth="1"/>
    <col min="11731" max="11731" width="11.453125" style="2"/>
    <col min="11732" max="11733" width="14.81640625" style="2" bestFit="1" customWidth="1"/>
    <col min="11734" max="11737" width="11.453125" style="2"/>
    <col min="11738" max="11740" width="19.7265625" style="2" bestFit="1" customWidth="1"/>
    <col min="11741" max="11741" width="18.26953125" style="2" bestFit="1" customWidth="1"/>
    <col min="11742" max="11742" width="11.54296875" style="2" bestFit="1" customWidth="1"/>
    <col min="11743" max="11744" width="11.453125" style="2"/>
    <col min="11745" max="11746" width="14.81640625" style="2" bestFit="1" customWidth="1"/>
    <col min="11747" max="11747" width="11.453125" style="2"/>
    <col min="11748" max="11749" width="14.81640625" style="2" bestFit="1" customWidth="1"/>
    <col min="11750" max="11753" width="11.453125" style="2"/>
    <col min="11754" max="11756" width="19.7265625" style="2" bestFit="1" customWidth="1"/>
    <col min="11757" max="11757" width="18.26953125" style="2" bestFit="1" customWidth="1"/>
    <col min="11758" max="11758" width="11.54296875" style="2" bestFit="1" customWidth="1"/>
    <col min="11759" max="11760" width="11.453125" style="2"/>
    <col min="11761" max="11762" width="14.81640625" style="2" bestFit="1" customWidth="1"/>
    <col min="11763" max="11763" width="11.453125" style="2"/>
    <col min="11764" max="11765" width="14.81640625" style="2" bestFit="1" customWidth="1"/>
    <col min="11766" max="11769" width="11.453125" style="2"/>
    <col min="11770" max="11772" width="19.7265625" style="2" bestFit="1" customWidth="1"/>
    <col min="11773" max="11773" width="18.26953125" style="2" bestFit="1" customWidth="1"/>
    <col min="11774" max="11774" width="11.54296875" style="2" bestFit="1" customWidth="1"/>
    <col min="11775" max="11776" width="11.453125" style="2"/>
    <col min="11777" max="11778" width="14.81640625" style="2" bestFit="1" customWidth="1"/>
    <col min="11779" max="11779" width="11.453125" style="2"/>
    <col min="11780" max="11781" width="14.81640625" style="2" bestFit="1" customWidth="1"/>
    <col min="11782" max="11785" width="11.453125" style="2"/>
    <col min="11786" max="11788" width="19.7265625" style="2" bestFit="1" customWidth="1"/>
    <col min="11789" max="11789" width="18.26953125" style="2" bestFit="1" customWidth="1"/>
    <col min="11790" max="11790" width="11.54296875" style="2" bestFit="1" customWidth="1"/>
    <col min="11791" max="11792" width="11.453125" style="2"/>
    <col min="11793" max="11794" width="14.81640625" style="2" bestFit="1" customWidth="1"/>
    <col min="11795" max="11795" width="11.453125" style="2"/>
    <col min="11796" max="11797" width="14.81640625" style="2" bestFit="1" customWidth="1"/>
    <col min="11798" max="11801" width="11.453125" style="2"/>
    <col min="11802" max="11804" width="19.7265625" style="2" bestFit="1" customWidth="1"/>
    <col min="11805" max="11805" width="18.26953125" style="2" bestFit="1" customWidth="1"/>
    <col min="11806" max="11806" width="11.54296875" style="2" bestFit="1" customWidth="1"/>
    <col min="11807" max="11808" width="11.453125" style="2"/>
    <col min="11809" max="11810" width="14.81640625" style="2" bestFit="1" customWidth="1"/>
    <col min="11811" max="11811" width="11.453125" style="2"/>
    <col min="11812" max="11813" width="14.81640625" style="2" bestFit="1" customWidth="1"/>
    <col min="11814" max="11817" width="11.453125" style="2"/>
    <col min="11818" max="11820" width="19.7265625" style="2" bestFit="1" customWidth="1"/>
    <col min="11821" max="11821" width="18.26953125" style="2" bestFit="1" customWidth="1"/>
    <col min="11822" max="11822" width="11.54296875" style="2" bestFit="1" customWidth="1"/>
    <col min="11823" max="11824" width="11.453125" style="2"/>
    <col min="11825" max="11826" width="14.81640625" style="2" bestFit="1" customWidth="1"/>
    <col min="11827" max="11827" width="11.453125" style="2"/>
    <col min="11828" max="11829" width="14.81640625" style="2" bestFit="1" customWidth="1"/>
    <col min="11830" max="11833" width="11.453125" style="2"/>
    <col min="11834" max="11836" width="19.7265625" style="2" bestFit="1" customWidth="1"/>
    <col min="11837" max="11837" width="18.26953125" style="2" bestFit="1" customWidth="1"/>
    <col min="11838" max="11838" width="11.54296875" style="2" bestFit="1" customWidth="1"/>
    <col min="11839" max="11840" width="11.453125" style="2"/>
    <col min="11841" max="11842" width="14.81640625" style="2" bestFit="1" customWidth="1"/>
    <col min="11843" max="11843" width="11.453125" style="2"/>
    <col min="11844" max="11845" width="14.81640625" style="2" bestFit="1" customWidth="1"/>
    <col min="11846" max="11849" width="11.453125" style="2"/>
    <col min="11850" max="11852" width="19.7265625" style="2" bestFit="1" customWidth="1"/>
    <col min="11853" max="11853" width="18.26953125" style="2" bestFit="1" customWidth="1"/>
    <col min="11854" max="11854" width="11.54296875" style="2" bestFit="1" customWidth="1"/>
    <col min="11855" max="11856" width="11.453125" style="2"/>
    <col min="11857" max="11858" width="14.81640625" style="2" bestFit="1" customWidth="1"/>
    <col min="11859" max="11859" width="11.453125" style="2"/>
    <col min="11860" max="11861" width="14.81640625" style="2" bestFit="1" customWidth="1"/>
    <col min="11862" max="11865" width="11.453125" style="2"/>
    <col min="11866" max="11868" width="19.7265625" style="2" bestFit="1" customWidth="1"/>
    <col min="11869" max="11869" width="18.26953125" style="2" bestFit="1" customWidth="1"/>
    <col min="11870" max="11870" width="11.54296875" style="2" bestFit="1" customWidth="1"/>
    <col min="11871" max="11872" width="11.453125" style="2"/>
    <col min="11873" max="11874" width="14.81640625" style="2" bestFit="1" customWidth="1"/>
    <col min="11875" max="11875" width="11.453125" style="2"/>
    <col min="11876" max="11877" width="14.81640625" style="2" bestFit="1" customWidth="1"/>
    <col min="11878" max="11881" width="11.453125" style="2"/>
    <col min="11882" max="11884" width="19.7265625" style="2" bestFit="1" customWidth="1"/>
    <col min="11885" max="11885" width="18.26953125" style="2" bestFit="1" customWidth="1"/>
    <col min="11886" max="11886" width="11.54296875" style="2" bestFit="1" customWidth="1"/>
    <col min="11887" max="11888" width="11.453125" style="2"/>
    <col min="11889" max="11890" width="14.81640625" style="2" bestFit="1" customWidth="1"/>
    <col min="11891" max="11891" width="11.453125" style="2"/>
    <col min="11892" max="11893" width="14.81640625" style="2" bestFit="1" customWidth="1"/>
    <col min="11894" max="11897" width="11.453125" style="2"/>
    <col min="11898" max="11900" width="19.7265625" style="2" bestFit="1" customWidth="1"/>
    <col min="11901" max="11901" width="18.26953125" style="2" bestFit="1" customWidth="1"/>
    <col min="11902" max="11902" width="11.54296875" style="2" bestFit="1" customWidth="1"/>
    <col min="11903" max="11904" width="11.453125" style="2"/>
    <col min="11905" max="11906" width="14.81640625" style="2" bestFit="1" customWidth="1"/>
    <col min="11907" max="11907" width="11.453125" style="2"/>
    <col min="11908" max="11909" width="14.81640625" style="2" bestFit="1" customWidth="1"/>
    <col min="11910" max="11913" width="11.453125" style="2"/>
    <col min="11914" max="11916" width="19.7265625" style="2" bestFit="1" customWidth="1"/>
    <col min="11917" max="11917" width="18.26953125" style="2" bestFit="1" customWidth="1"/>
    <col min="11918" max="11918" width="11.54296875" style="2" bestFit="1" customWidth="1"/>
    <col min="11919" max="11920" width="11.453125" style="2"/>
    <col min="11921" max="11922" width="14.81640625" style="2" bestFit="1" customWidth="1"/>
    <col min="11923" max="11923" width="11.453125" style="2"/>
    <col min="11924" max="11925" width="14.81640625" style="2" bestFit="1" customWidth="1"/>
    <col min="11926" max="11929" width="11.453125" style="2"/>
    <col min="11930" max="11932" width="19.7265625" style="2" bestFit="1" customWidth="1"/>
    <col min="11933" max="11933" width="18.26953125" style="2" bestFit="1" customWidth="1"/>
    <col min="11934" max="11934" width="11.54296875" style="2" bestFit="1" customWidth="1"/>
    <col min="11935" max="11936" width="11.453125" style="2"/>
    <col min="11937" max="11938" width="14.81640625" style="2" bestFit="1" customWidth="1"/>
    <col min="11939" max="11939" width="11.453125" style="2"/>
    <col min="11940" max="11941" width="14.81640625" style="2" bestFit="1" customWidth="1"/>
    <col min="11942" max="11945" width="11.453125" style="2"/>
    <col min="11946" max="11948" width="19.7265625" style="2" bestFit="1" customWidth="1"/>
    <col min="11949" max="11949" width="18.26953125" style="2" bestFit="1" customWidth="1"/>
    <col min="11950" max="11950" width="11.54296875" style="2" bestFit="1" customWidth="1"/>
    <col min="11951" max="11952" width="11.453125" style="2"/>
    <col min="11953" max="11954" width="14.81640625" style="2" bestFit="1" customWidth="1"/>
    <col min="11955" max="11955" width="11.453125" style="2"/>
    <col min="11956" max="11957" width="14.81640625" style="2" bestFit="1" customWidth="1"/>
    <col min="11958" max="11961" width="11.453125" style="2"/>
    <col min="11962" max="11964" width="19.7265625" style="2" bestFit="1" customWidth="1"/>
    <col min="11965" max="11965" width="18.26953125" style="2" bestFit="1" customWidth="1"/>
    <col min="11966" max="11966" width="11.54296875" style="2" bestFit="1" customWidth="1"/>
    <col min="11967" max="11968" width="11.453125" style="2"/>
    <col min="11969" max="11970" width="14.81640625" style="2" bestFit="1" customWidth="1"/>
    <col min="11971" max="11971" width="11.453125" style="2"/>
    <col min="11972" max="11973" width="14.81640625" style="2" bestFit="1" customWidth="1"/>
    <col min="11974" max="11977" width="11.453125" style="2"/>
    <col min="11978" max="11980" width="19.7265625" style="2" bestFit="1" customWidth="1"/>
    <col min="11981" max="11981" width="18.26953125" style="2" bestFit="1" customWidth="1"/>
    <col min="11982" max="11982" width="11.54296875" style="2" bestFit="1" customWidth="1"/>
    <col min="11983" max="11984" width="11.453125" style="2"/>
    <col min="11985" max="11986" width="14.81640625" style="2" bestFit="1" customWidth="1"/>
    <col min="11987" max="11987" width="11.453125" style="2"/>
    <col min="11988" max="11989" width="14.81640625" style="2" bestFit="1" customWidth="1"/>
    <col min="11990" max="11993" width="11.453125" style="2"/>
    <col min="11994" max="11996" width="19.7265625" style="2" bestFit="1" customWidth="1"/>
    <col min="11997" max="11997" width="18.26953125" style="2" bestFit="1" customWidth="1"/>
    <col min="11998" max="11998" width="11.54296875" style="2" bestFit="1" customWidth="1"/>
    <col min="11999" max="12000" width="11.453125" style="2"/>
    <col min="12001" max="12002" width="14.81640625" style="2" bestFit="1" customWidth="1"/>
    <col min="12003" max="12003" width="11.453125" style="2"/>
    <col min="12004" max="12005" width="14.81640625" style="2" bestFit="1" customWidth="1"/>
    <col min="12006" max="12009" width="11.453125" style="2"/>
    <col min="12010" max="12012" width="19.7265625" style="2" bestFit="1" customWidth="1"/>
    <col min="12013" max="12013" width="18.26953125" style="2" bestFit="1" customWidth="1"/>
    <col min="12014" max="12014" width="11.54296875" style="2" bestFit="1" customWidth="1"/>
    <col min="12015" max="12016" width="11.453125" style="2"/>
    <col min="12017" max="12018" width="14.81640625" style="2" bestFit="1" customWidth="1"/>
    <col min="12019" max="12019" width="11.453125" style="2"/>
    <col min="12020" max="12021" width="14.81640625" style="2" bestFit="1" customWidth="1"/>
    <col min="12022" max="12025" width="11.453125" style="2"/>
    <col min="12026" max="12028" width="19.7265625" style="2" bestFit="1" customWidth="1"/>
    <col min="12029" max="12029" width="18.26953125" style="2" bestFit="1" customWidth="1"/>
    <col min="12030" max="12030" width="11.54296875" style="2" bestFit="1" customWidth="1"/>
    <col min="12031" max="12032" width="11.453125" style="2"/>
    <col min="12033" max="12034" width="14.81640625" style="2" bestFit="1" customWidth="1"/>
    <col min="12035" max="12035" width="11.453125" style="2"/>
    <col min="12036" max="12037" width="14.81640625" style="2" bestFit="1" customWidth="1"/>
    <col min="12038" max="12041" width="11.453125" style="2"/>
    <col min="12042" max="12044" width="19.7265625" style="2" bestFit="1" customWidth="1"/>
    <col min="12045" max="12045" width="18.26953125" style="2" bestFit="1" customWidth="1"/>
    <col min="12046" max="12046" width="11.54296875" style="2" bestFit="1" customWidth="1"/>
    <col min="12047" max="12048" width="11.453125" style="2"/>
    <col min="12049" max="12050" width="14.81640625" style="2" bestFit="1" customWidth="1"/>
    <col min="12051" max="12051" width="11.453125" style="2"/>
    <col min="12052" max="12053" width="14.81640625" style="2" bestFit="1" customWidth="1"/>
    <col min="12054" max="12057" width="11.453125" style="2"/>
    <col min="12058" max="12060" width="19.7265625" style="2" bestFit="1" customWidth="1"/>
    <col min="12061" max="12061" width="18.26953125" style="2" bestFit="1" customWidth="1"/>
    <col min="12062" max="12062" width="11.54296875" style="2" bestFit="1" customWidth="1"/>
    <col min="12063" max="12064" width="11.453125" style="2"/>
    <col min="12065" max="12066" width="14.81640625" style="2" bestFit="1" customWidth="1"/>
    <col min="12067" max="12067" width="11.453125" style="2"/>
    <col min="12068" max="12069" width="14.81640625" style="2" bestFit="1" customWidth="1"/>
    <col min="12070" max="12073" width="11.453125" style="2"/>
    <col min="12074" max="12076" width="19.7265625" style="2" bestFit="1" customWidth="1"/>
    <col min="12077" max="12077" width="18.26953125" style="2" bestFit="1" customWidth="1"/>
    <col min="12078" max="12078" width="11.54296875" style="2" bestFit="1" customWidth="1"/>
    <col min="12079" max="12080" width="11.453125" style="2"/>
    <col min="12081" max="12082" width="14.81640625" style="2" bestFit="1" customWidth="1"/>
    <col min="12083" max="12083" width="11.453125" style="2"/>
    <col min="12084" max="12085" width="14.81640625" style="2" bestFit="1" customWidth="1"/>
    <col min="12086" max="12089" width="11.453125" style="2"/>
    <col min="12090" max="12092" width="19.7265625" style="2" bestFit="1" customWidth="1"/>
    <col min="12093" max="12093" width="18.26953125" style="2" bestFit="1" customWidth="1"/>
    <col min="12094" max="12094" width="11.54296875" style="2" bestFit="1" customWidth="1"/>
    <col min="12095" max="12096" width="11.453125" style="2"/>
    <col min="12097" max="12098" width="14.81640625" style="2" bestFit="1" customWidth="1"/>
    <col min="12099" max="12099" width="11.453125" style="2"/>
    <col min="12100" max="12101" width="14.81640625" style="2" bestFit="1" customWidth="1"/>
    <col min="12102" max="12105" width="11.453125" style="2"/>
    <col min="12106" max="12108" width="19.7265625" style="2" bestFit="1" customWidth="1"/>
    <col min="12109" max="12109" width="18.26953125" style="2" bestFit="1" customWidth="1"/>
    <col min="12110" max="12110" width="11.54296875" style="2" bestFit="1" customWidth="1"/>
    <col min="12111" max="12112" width="11.453125" style="2"/>
    <col min="12113" max="12114" width="14.81640625" style="2" bestFit="1" customWidth="1"/>
    <col min="12115" max="12115" width="11.453125" style="2"/>
    <col min="12116" max="12117" width="14.81640625" style="2" bestFit="1" customWidth="1"/>
    <col min="12118" max="12121" width="11.453125" style="2"/>
    <col min="12122" max="12124" width="19.7265625" style="2" bestFit="1" customWidth="1"/>
    <col min="12125" max="12125" width="18.26953125" style="2" bestFit="1" customWidth="1"/>
    <col min="12126" max="12126" width="11.54296875" style="2" bestFit="1" customWidth="1"/>
    <col min="12127" max="12128" width="11.453125" style="2"/>
    <col min="12129" max="12130" width="14.81640625" style="2" bestFit="1" customWidth="1"/>
    <col min="12131" max="12131" width="11.453125" style="2"/>
    <col min="12132" max="12133" width="14.81640625" style="2" bestFit="1" customWidth="1"/>
    <col min="12134" max="12137" width="11.453125" style="2"/>
    <col min="12138" max="12140" width="19.7265625" style="2" bestFit="1" customWidth="1"/>
    <col min="12141" max="12141" width="18.26953125" style="2" bestFit="1" customWidth="1"/>
    <col min="12142" max="12142" width="11.54296875" style="2" bestFit="1" customWidth="1"/>
    <col min="12143" max="12144" width="11.453125" style="2"/>
    <col min="12145" max="12146" width="14.81640625" style="2" bestFit="1" customWidth="1"/>
    <col min="12147" max="12147" width="11.453125" style="2"/>
    <col min="12148" max="12149" width="14.81640625" style="2" bestFit="1" customWidth="1"/>
    <col min="12150" max="12153" width="11.453125" style="2"/>
    <col min="12154" max="12156" width="19.7265625" style="2" bestFit="1" customWidth="1"/>
    <col min="12157" max="12157" width="18.26953125" style="2" bestFit="1" customWidth="1"/>
    <col min="12158" max="12158" width="11.54296875" style="2" bestFit="1" customWidth="1"/>
    <col min="12159" max="12160" width="11.453125" style="2"/>
    <col min="12161" max="12162" width="14.81640625" style="2" bestFit="1" customWidth="1"/>
    <col min="12163" max="12163" width="11.453125" style="2"/>
    <col min="12164" max="12165" width="14.81640625" style="2" bestFit="1" customWidth="1"/>
    <col min="12166" max="12169" width="11.453125" style="2"/>
    <col min="12170" max="12172" width="19.7265625" style="2" bestFit="1" customWidth="1"/>
    <col min="12173" max="12173" width="18.26953125" style="2" bestFit="1" customWidth="1"/>
    <col min="12174" max="12174" width="11.54296875" style="2" bestFit="1" customWidth="1"/>
    <col min="12175" max="12176" width="11.453125" style="2"/>
    <col min="12177" max="12178" width="14.81640625" style="2" bestFit="1" customWidth="1"/>
    <col min="12179" max="12179" width="11.453125" style="2"/>
    <col min="12180" max="12181" width="14.81640625" style="2" bestFit="1" customWidth="1"/>
    <col min="12182" max="12185" width="11.453125" style="2"/>
    <col min="12186" max="12188" width="19.7265625" style="2" bestFit="1" customWidth="1"/>
    <col min="12189" max="12189" width="18.26953125" style="2" bestFit="1" customWidth="1"/>
    <col min="12190" max="12190" width="11.54296875" style="2" bestFit="1" customWidth="1"/>
    <col min="12191" max="12192" width="11.453125" style="2"/>
    <col min="12193" max="12194" width="14.81640625" style="2" bestFit="1" customWidth="1"/>
    <col min="12195" max="12195" width="11.453125" style="2"/>
    <col min="12196" max="12197" width="14.81640625" style="2" bestFit="1" customWidth="1"/>
    <col min="12198" max="12201" width="11.453125" style="2"/>
    <col min="12202" max="12204" width="19.7265625" style="2" bestFit="1" customWidth="1"/>
    <col min="12205" max="12205" width="18.26953125" style="2" bestFit="1" customWidth="1"/>
    <col min="12206" max="12206" width="11.54296875" style="2" bestFit="1" customWidth="1"/>
    <col min="12207" max="12208" width="11.453125" style="2"/>
    <col min="12209" max="12210" width="14.81640625" style="2" bestFit="1" customWidth="1"/>
    <col min="12211" max="12211" width="11.453125" style="2"/>
    <col min="12212" max="12213" width="14.81640625" style="2" bestFit="1" customWidth="1"/>
    <col min="12214" max="12217" width="11.453125" style="2"/>
    <col min="12218" max="12220" width="19.7265625" style="2" bestFit="1" customWidth="1"/>
    <col min="12221" max="12221" width="18.26953125" style="2" bestFit="1" customWidth="1"/>
    <col min="12222" max="12222" width="11.54296875" style="2" bestFit="1" customWidth="1"/>
    <col min="12223" max="12224" width="11.453125" style="2"/>
    <col min="12225" max="12226" width="14.81640625" style="2" bestFit="1" customWidth="1"/>
    <col min="12227" max="12227" width="11.453125" style="2"/>
    <col min="12228" max="12229" width="14.81640625" style="2" bestFit="1" customWidth="1"/>
    <col min="12230" max="12233" width="11.453125" style="2"/>
    <col min="12234" max="12236" width="19.7265625" style="2" bestFit="1" customWidth="1"/>
    <col min="12237" max="12237" width="18.26953125" style="2" bestFit="1" customWidth="1"/>
    <col min="12238" max="12238" width="11.54296875" style="2" bestFit="1" customWidth="1"/>
    <col min="12239" max="12240" width="11.453125" style="2"/>
    <col min="12241" max="12242" width="14.81640625" style="2" bestFit="1" customWidth="1"/>
    <col min="12243" max="12243" width="11.453125" style="2"/>
    <col min="12244" max="12245" width="14.81640625" style="2" bestFit="1" customWidth="1"/>
    <col min="12246" max="12249" width="11.453125" style="2"/>
    <col min="12250" max="12252" width="19.7265625" style="2" bestFit="1" customWidth="1"/>
    <col min="12253" max="12253" width="18.26953125" style="2" bestFit="1" customWidth="1"/>
    <col min="12254" max="12254" width="11.54296875" style="2" bestFit="1" customWidth="1"/>
    <col min="12255" max="12256" width="11.453125" style="2"/>
    <col min="12257" max="12258" width="14.81640625" style="2" bestFit="1" customWidth="1"/>
    <col min="12259" max="12259" width="11.453125" style="2"/>
    <col min="12260" max="12261" width="14.81640625" style="2" bestFit="1" customWidth="1"/>
    <col min="12262" max="12265" width="11.453125" style="2"/>
    <col min="12266" max="12268" width="19.7265625" style="2" bestFit="1" customWidth="1"/>
    <col min="12269" max="12269" width="18.26953125" style="2" bestFit="1" customWidth="1"/>
    <col min="12270" max="12270" width="11.54296875" style="2" bestFit="1" customWidth="1"/>
    <col min="12271" max="12272" width="11.453125" style="2"/>
    <col min="12273" max="12274" width="14.81640625" style="2" bestFit="1" customWidth="1"/>
    <col min="12275" max="12275" width="11.453125" style="2"/>
    <col min="12276" max="12277" width="14.81640625" style="2" bestFit="1" customWidth="1"/>
    <col min="12278" max="12281" width="11.453125" style="2"/>
    <col min="12282" max="12284" width="19.7265625" style="2" bestFit="1" customWidth="1"/>
    <col min="12285" max="12285" width="18.26953125" style="2" bestFit="1" customWidth="1"/>
    <col min="12286" max="12286" width="11.54296875" style="2" bestFit="1" customWidth="1"/>
    <col min="12287" max="12288" width="11.453125" style="2"/>
    <col min="12289" max="12290" width="14.81640625" style="2" bestFit="1" customWidth="1"/>
    <col min="12291" max="12291" width="11.453125" style="2"/>
    <col min="12292" max="12293" width="14.81640625" style="2" bestFit="1" customWidth="1"/>
    <col min="12294" max="12297" width="11.453125" style="2"/>
    <col min="12298" max="12300" width="19.7265625" style="2" bestFit="1" customWidth="1"/>
    <col min="12301" max="12301" width="18.26953125" style="2" bestFit="1" customWidth="1"/>
    <col min="12302" max="12302" width="11.54296875" style="2" bestFit="1" customWidth="1"/>
    <col min="12303" max="12304" width="11.453125" style="2"/>
    <col min="12305" max="12306" width="14.81640625" style="2" bestFit="1" customWidth="1"/>
    <col min="12307" max="12307" width="11.453125" style="2"/>
    <col min="12308" max="12309" width="14.81640625" style="2" bestFit="1" customWidth="1"/>
    <col min="12310" max="12313" width="11.453125" style="2"/>
    <col min="12314" max="12316" width="19.7265625" style="2" bestFit="1" customWidth="1"/>
    <col min="12317" max="12317" width="18.26953125" style="2" bestFit="1" customWidth="1"/>
    <col min="12318" max="12318" width="11.54296875" style="2" bestFit="1" customWidth="1"/>
    <col min="12319" max="12320" width="11.453125" style="2"/>
    <col min="12321" max="12322" width="14.81640625" style="2" bestFit="1" customWidth="1"/>
    <col min="12323" max="12323" width="11.453125" style="2"/>
    <col min="12324" max="12325" width="14.81640625" style="2" bestFit="1" customWidth="1"/>
    <col min="12326" max="12329" width="11.453125" style="2"/>
    <col min="12330" max="12332" width="19.7265625" style="2" bestFit="1" customWidth="1"/>
    <col min="12333" max="12333" width="18.26953125" style="2" bestFit="1" customWidth="1"/>
    <col min="12334" max="12334" width="11.54296875" style="2" bestFit="1" customWidth="1"/>
    <col min="12335" max="12336" width="11.453125" style="2"/>
    <col min="12337" max="12338" width="14.81640625" style="2" bestFit="1" customWidth="1"/>
    <col min="12339" max="12339" width="11.453125" style="2"/>
    <col min="12340" max="12341" width="14.81640625" style="2" bestFit="1" customWidth="1"/>
    <col min="12342" max="12345" width="11.453125" style="2"/>
    <col min="12346" max="12348" width="19.7265625" style="2" bestFit="1" customWidth="1"/>
    <col min="12349" max="12349" width="18.26953125" style="2" bestFit="1" customWidth="1"/>
    <col min="12350" max="12350" width="11.54296875" style="2" bestFit="1" customWidth="1"/>
    <col min="12351" max="12352" width="11.453125" style="2"/>
    <col min="12353" max="12354" width="14.81640625" style="2" bestFit="1" customWidth="1"/>
    <col min="12355" max="12355" width="11.453125" style="2"/>
    <col min="12356" max="12357" width="14.81640625" style="2" bestFit="1" customWidth="1"/>
    <col min="12358" max="12361" width="11.453125" style="2"/>
    <col min="12362" max="12364" width="19.7265625" style="2" bestFit="1" customWidth="1"/>
    <col min="12365" max="12365" width="18.26953125" style="2" bestFit="1" customWidth="1"/>
    <col min="12366" max="12366" width="11.54296875" style="2" bestFit="1" customWidth="1"/>
    <col min="12367" max="12368" width="11.453125" style="2"/>
    <col min="12369" max="12370" width="14.81640625" style="2" bestFit="1" customWidth="1"/>
    <col min="12371" max="12371" width="11.453125" style="2"/>
    <col min="12372" max="12373" width="14.81640625" style="2" bestFit="1" customWidth="1"/>
    <col min="12374" max="12377" width="11.453125" style="2"/>
    <col min="12378" max="12380" width="19.7265625" style="2" bestFit="1" customWidth="1"/>
    <col min="12381" max="12381" width="18.26953125" style="2" bestFit="1" customWidth="1"/>
    <col min="12382" max="12382" width="11.54296875" style="2" bestFit="1" customWidth="1"/>
    <col min="12383" max="12384" width="11.453125" style="2"/>
    <col min="12385" max="12386" width="14.81640625" style="2" bestFit="1" customWidth="1"/>
    <col min="12387" max="12387" width="11.453125" style="2"/>
    <col min="12388" max="12389" width="14.81640625" style="2" bestFit="1" customWidth="1"/>
    <col min="12390" max="12393" width="11.453125" style="2"/>
    <col min="12394" max="12396" width="19.7265625" style="2" bestFit="1" customWidth="1"/>
    <col min="12397" max="12397" width="18.26953125" style="2" bestFit="1" customWidth="1"/>
    <col min="12398" max="12398" width="11.54296875" style="2" bestFit="1" customWidth="1"/>
    <col min="12399" max="12400" width="11.453125" style="2"/>
    <col min="12401" max="12402" width="14.81640625" style="2" bestFit="1" customWidth="1"/>
    <col min="12403" max="12403" width="11.453125" style="2"/>
    <col min="12404" max="12405" width="14.81640625" style="2" bestFit="1" customWidth="1"/>
    <col min="12406" max="12409" width="11.453125" style="2"/>
    <col min="12410" max="12412" width="19.7265625" style="2" bestFit="1" customWidth="1"/>
    <col min="12413" max="12413" width="18.26953125" style="2" bestFit="1" customWidth="1"/>
    <col min="12414" max="12414" width="11.54296875" style="2" bestFit="1" customWidth="1"/>
    <col min="12415" max="12416" width="11.453125" style="2"/>
    <col min="12417" max="12418" width="14.81640625" style="2" bestFit="1" customWidth="1"/>
    <col min="12419" max="12419" width="11.453125" style="2"/>
    <col min="12420" max="12421" width="14.81640625" style="2" bestFit="1" customWidth="1"/>
    <col min="12422" max="12425" width="11.453125" style="2"/>
    <col min="12426" max="12428" width="19.7265625" style="2" bestFit="1" customWidth="1"/>
    <col min="12429" max="12429" width="18.26953125" style="2" bestFit="1" customWidth="1"/>
    <col min="12430" max="12430" width="11.54296875" style="2" bestFit="1" customWidth="1"/>
    <col min="12431" max="12432" width="11.453125" style="2"/>
    <col min="12433" max="12434" width="14.81640625" style="2" bestFit="1" customWidth="1"/>
    <col min="12435" max="12435" width="11.453125" style="2"/>
    <col min="12436" max="12437" width="14.81640625" style="2" bestFit="1" customWidth="1"/>
    <col min="12438" max="12441" width="11.453125" style="2"/>
    <col min="12442" max="12444" width="19.7265625" style="2" bestFit="1" customWidth="1"/>
    <col min="12445" max="12445" width="18.26953125" style="2" bestFit="1" customWidth="1"/>
    <col min="12446" max="12446" width="11.54296875" style="2" bestFit="1" customWidth="1"/>
    <col min="12447" max="12448" width="11.453125" style="2"/>
    <col min="12449" max="12450" width="14.81640625" style="2" bestFit="1" customWidth="1"/>
    <col min="12451" max="12451" width="11.453125" style="2"/>
    <col min="12452" max="12453" width="14.81640625" style="2" bestFit="1" customWidth="1"/>
    <col min="12454" max="12457" width="11.453125" style="2"/>
    <col min="12458" max="12460" width="19.7265625" style="2" bestFit="1" customWidth="1"/>
    <col min="12461" max="12461" width="18.26953125" style="2" bestFit="1" customWidth="1"/>
    <col min="12462" max="12462" width="11.54296875" style="2" bestFit="1" customWidth="1"/>
    <col min="12463" max="12464" width="11.453125" style="2"/>
    <col min="12465" max="12466" width="14.81640625" style="2" bestFit="1" customWidth="1"/>
    <col min="12467" max="12467" width="11.453125" style="2"/>
    <col min="12468" max="12469" width="14.81640625" style="2" bestFit="1" customWidth="1"/>
    <col min="12470" max="12473" width="11.453125" style="2"/>
    <col min="12474" max="12476" width="19.7265625" style="2" bestFit="1" customWidth="1"/>
    <col min="12477" max="12477" width="18.26953125" style="2" bestFit="1" customWidth="1"/>
    <col min="12478" max="12478" width="11.54296875" style="2" bestFit="1" customWidth="1"/>
    <col min="12479" max="12480" width="11.453125" style="2"/>
    <col min="12481" max="12482" width="14.81640625" style="2" bestFit="1" customWidth="1"/>
    <col min="12483" max="12483" width="11.453125" style="2"/>
    <col min="12484" max="12485" width="14.81640625" style="2" bestFit="1" customWidth="1"/>
    <col min="12486" max="12489" width="11.453125" style="2"/>
    <col min="12490" max="12492" width="19.7265625" style="2" bestFit="1" customWidth="1"/>
    <col min="12493" max="12493" width="18.26953125" style="2" bestFit="1" customWidth="1"/>
    <col min="12494" max="12494" width="11.54296875" style="2" bestFit="1" customWidth="1"/>
    <col min="12495" max="12496" width="11.453125" style="2"/>
    <col min="12497" max="12498" width="14.81640625" style="2" bestFit="1" customWidth="1"/>
    <col min="12499" max="12499" width="11.453125" style="2"/>
    <col min="12500" max="12501" width="14.81640625" style="2" bestFit="1" customWidth="1"/>
    <col min="12502" max="12505" width="11.453125" style="2"/>
    <col min="12506" max="12508" width="19.7265625" style="2" bestFit="1" customWidth="1"/>
    <col min="12509" max="12509" width="18.26953125" style="2" bestFit="1" customWidth="1"/>
    <col min="12510" max="12510" width="11.54296875" style="2" bestFit="1" customWidth="1"/>
    <col min="12511" max="12512" width="11.453125" style="2"/>
    <col min="12513" max="12514" width="14.81640625" style="2" bestFit="1" customWidth="1"/>
    <col min="12515" max="12515" width="11.453125" style="2"/>
    <col min="12516" max="12517" width="14.81640625" style="2" bestFit="1" customWidth="1"/>
    <col min="12518" max="12521" width="11.453125" style="2"/>
    <col min="12522" max="12524" width="19.7265625" style="2" bestFit="1" customWidth="1"/>
    <col min="12525" max="12525" width="18.26953125" style="2" bestFit="1" customWidth="1"/>
    <col min="12526" max="12526" width="11.54296875" style="2" bestFit="1" customWidth="1"/>
    <col min="12527" max="12528" width="11.453125" style="2"/>
    <col min="12529" max="12530" width="14.81640625" style="2" bestFit="1" customWidth="1"/>
    <col min="12531" max="12531" width="11.453125" style="2"/>
    <col min="12532" max="12533" width="14.81640625" style="2" bestFit="1" customWidth="1"/>
    <col min="12534" max="12537" width="11.453125" style="2"/>
    <col min="12538" max="12540" width="19.7265625" style="2" bestFit="1" customWidth="1"/>
    <col min="12541" max="12541" width="18.26953125" style="2" bestFit="1" customWidth="1"/>
    <col min="12542" max="12542" width="11.54296875" style="2" bestFit="1" customWidth="1"/>
    <col min="12543" max="12544" width="11.453125" style="2"/>
    <col min="12545" max="12546" width="14.81640625" style="2" bestFit="1" customWidth="1"/>
    <col min="12547" max="12547" width="11.453125" style="2"/>
    <col min="12548" max="12549" width="14.81640625" style="2" bestFit="1" customWidth="1"/>
    <col min="12550" max="12553" width="11.453125" style="2"/>
    <col min="12554" max="12556" width="19.7265625" style="2" bestFit="1" customWidth="1"/>
    <col min="12557" max="12557" width="18.26953125" style="2" bestFit="1" customWidth="1"/>
    <col min="12558" max="12558" width="11.54296875" style="2" bestFit="1" customWidth="1"/>
    <col min="12559" max="12560" width="11.453125" style="2"/>
    <col min="12561" max="12562" width="14.81640625" style="2" bestFit="1" customWidth="1"/>
    <col min="12563" max="12563" width="11.453125" style="2"/>
    <col min="12564" max="12565" width="14.81640625" style="2" bestFit="1" customWidth="1"/>
    <col min="12566" max="12569" width="11.453125" style="2"/>
    <col min="12570" max="12572" width="19.7265625" style="2" bestFit="1" customWidth="1"/>
    <col min="12573" max="12573" width="18.26953125" style="2" bestFit="1" customWidth="1"/>
    <col min="12574" max="12574" width="11.54296875" style="2" bestFit="1" customWidth="1"/>
    <col min="12575" max="12576" width="11.453125" style="2"/>
    <col min="12577" max="12578" width="14.81640625" style="2" bestFit="1" customWidth="1"/>
    <col min="12579" max="12579" width="11.453125" style="2"/>
    <col min="12580" max="12581" width="14.81640625" style="2" bestFit="1" customWidth="1"/>
    <col min="12582" max="12585" width="11.453125" style="2"/>
    <col min="12586" max="12588" width="19.7265625" style="2" bestFit="1" customWidth="1"/>
    <col min="12589" max="12589" width="18.26953125" style="2" bestFit="1" customWidth="1"/>
    <col min="12590" max="12590" width="11.54296875" style="2" bestFit="1" customWidth="1"/>
    <col min="12591" max="12592" width="11.453125" style="2"/>
    <col min="12593" max="12594" width="14.81640625" style="2" bestFit="1" customWidth="1"/>
    <col min="12595" max="12595" width="11.453125" style="2"/>
    <col min="12596" max="12597" width="14.81640625" style="2" bestFit="1" customWidth="1"/>
    <col min="12598" max="12601" width="11.453125" style="2"/>
    <col min="12602" max="12604" width="19.7265625" style="2" bestFit="1" customWidth="1"/>
    <col min="12605" max="12605" width="18.26953125" style="2" bestFit="1" customWidth="1"/>
    <col min="12606" max="12606" width="11.54296875" style="2" bestFit="1" customWidth="1"/>
    <col min="12607" max="12608" width="11.453125" style="2"/>
    <col min="12609" max="12610" width="14.81640625" style="2" bestFit="1" customWidth="1"/>
    <col min="12611" max="12611" width="11.453125" style="2"/>
    <col min="12612" max="12613" width="14.81640625" style="2" bestFit="1" customWidth="1"/>
    <col min="12614" max="12617" width="11.453125" style="2"/>
    <col min="12618" max="12620" width="19.7265625" style="2" bestFit="1" customWidth="1"/>
    <col min="12621" max="12621" width="18.26953125" style="2" bestFit="1" customWidth="1"/>
    <col min="12622" max="12622" width="11.54296875" style="2" bestFit="1" customWidth="1"/>
    <col min="12623" max="12624" width="11.453125" style="2"/>
    <col min="12625" max="12626" width="14.81640625" style="2" bestFit="1" customWidth="1"/>
    <col min="12627" max="12627" width="11.453125" style="2"/>
    <col min="12628" max="12629" width="14.81640625" style="2" bestFit="1" customWidth="1"/>
    <col min="12630" max="12633" width="11.453125" style="2"/>
    <col min="12634" max="12636" width="19.7265625" style="2" bestFit="1" customWidth="1"/>
    <col min="12637" max="12637" width="18.26953125" style="2" bestFit="1" customWidth="1"/>
    <col min="12638" max="12638" width="11.54296875" style="2" bestFit="1" customWidth="1"/>
    <col min="12639" max="12640" width="11.453125" style="2"/>
    <col min="12641" max="12642" width="14.81640625" style="2" bestFit="1" customWidth="1"/>
    <col min="12643" max="12643" width="11.453125" style="2"/>
    <col min="12644" max="12645" width="14.81640625" style="2" bestFit="1" customWidth="1"/>
    <col min="12646" max="12649" width="11.453125" style="2"/>
    <col min="12650" max="12652" width="19.7265625" style="2" bestFit="1" customWidth="1"/>
    <col min="12653" max="12653" width="18.26953125" style="2" bestFit="1" customWidth="1"/>
    <col min="12654" max="12654" width="11.54296875" style="2" bestFit="1" customWidth="1"/>
    <col min="12655" max="12656" width="11.453125" style="2"/>
    <col min="12657" max="12658" width="14.81640625" style="2" bestFit="1" customWidth="1"/>
    <col min="12659" max="12659" width="11.453125" style="2"/>
    <col min="12660" max="12661" width="14.81640625" style="2" bestFit="1" customWidth="1"/>
    <col min="12662" max="12665" width="11.453125" style="2"/>
    <col min="12666" max="12668" width="19.7265625" style="2" bestFit="1" customWidth="1"/>
    <col min="12669" max="12669" width="18.26953125" style="2" bestFit="1" customWidth="1"/>
    <col min="12670" max="12670" width="11.54296875" style="2" bestFit="1" customWidth="1"/>
    <col min="12671" max="12672" width="11.453125" style="2"/>
    <col min="12673" max="12674" width="14.81640625" style="2" bestFit="1" customWidth="1"/>
    <col min="12675" max="12675" width="11.453125" style="2"/>
    <col min="12676" max="12677" width="14.81640625" style="2" bestFit="1" customWidth="1"/>
    <col min="12678" max="12681" width="11.453125" style="2"/>
    <col min="12682" max="12684" width="19.7265625" style="2" bestFit="1" customWidth="1"/>
    <col min="12685" max="12685" width="18.26953125" style="2" bestFit="1" customWidth="1"/>
    <col min="12686" max="12686" width="11.54296875" style="2" bestFit="1" customWidth="1"/>
    <col min="12687" max="12688" width="11.453125" style="2"/>
    <col min="12689" max="12690" width="14.81640625" style="2" bestFit="1" customWidth="1"/>
    <col min="12691" max="12691" width="11.453125" style="2"/>
    <col min="12692" max="12693" width="14.81640625" style="2" bestFit="1" customWidth="1"/>
    <col min="12694" max="12697" width="11.453125" style="2"/>
    <col min="12698" max="12700" width="19.7265625" style="2" bestFit="1" customWidth="1"/>
    <col min="12701" max="12701" width="18.26953125" style="2" bestFit="1" customWidth="1"/>
    <col min="12702" max="12702" width="11.54296875" style="2" bestFit="1" customWidth="1"/>
    <col min="12703" max="12704" width="11.453125" style="2"/>
    <col min="12705" max="12706" width="14.81640625" style="2" bestFit="1" customWidth="1"/>
    <col min="12707" max="12707" width="11.453125" style="2"/>
    <col min="12708" max="12709" width="14.81640625" style="2" bestFit="1" customWidth="1"/>
    <col min="12710" max="12713" width="11.453125" style="2"/>
    <col min="12714" max="12716" width="19.7265625" style="2" bestFit="1" customWidth="1"/>
    <col min="12717" max="12717" width="18.26953125" style="2" bestFit="1" customWidth="1"/>
    <col min="12718" max="12718" width="11.54296875" style="2" bestFit="1" customWidth="1"/>
    <col min="12719" max="12720" width="11.453125" style="2"/>
    <col min="12721" max="12722" width="14.81640625" style="2" bestFit="1" customWidth="1"/>
    <col min="12723" max="12723" width="11.453125" style="2"/>
    <col min="12724" max="12725" width="14.81640625" style="2" bestFit="1" customWidth="1"/>
    <col min="12726" max="12729" width="11.453125" style="2"/>
    <col min="12730" max="12732" width="19.7265625" style="2" bestFit="1" customWidth="1"/>
    <col min="12733" max="12733" width="18.26953125" style="2" bestFit="1" customWidth="1"/>
    <col min="12734" max="12734" width="11.54296875" style="2" bestFit="1" customWidth="1"/>
    <col min="12735" max="12736" width="11.453125" style="2"/>
    <col min="12737" max="12738" width="14.81640625" style="2" bestFit="1" customWidth="1"/>
    <col min="12739" max="12739" width="11.453125" style="2"/>
    <col min="12740" max="12741" width="14.81640625" style="2" bestFit="1" customWidth="1"/>
    <col min="12742" max="12745" width="11.453125" style="2"/>
    <col min="12746" max="12748" width="19.7265625" style="2" bestFit="1" customWidth="1"/>
    <col min="12749" max="12749" width="18.26953125" style="2" bestFit="1" customWidth="1"/>
    <col min="12750" max="12750" width="11.54296875" style="2" bestFit="1" customWidth="1"/>
    <col min="12751" max="12752" width="11.453125" style="2"/>
    <col min="12753" max="12754" width="14.81640625" style="2" bestFit="1" customWidth="1"/>
    <col min="12755" max="12755" width="11.453125" style="2"/>
    <col min="12756" max="12757" width="14.81640625" style="2" bestFit="1" customWidth="1"/>
    <col min="12758" max="12761" width="11.453125" style="2"/>
    <col min="12762" max="12764" width="19.7265625" style="2" bestFit="1" customWidth="1"/>
    <col min="12765" max="12765" width="18.26953125" style="2" bestFit="1" customWidth="1"/>
    <col min="12766" max="12766" width="11.54296875" style="2" bestFit="1" customWidth="1"/>
    <col min="12767" max="12768" width="11.453125" style="2"/>
    <col min="12769" max="12770" width="14.81640625" style="2" bestFit="1" customWidth="1"/>
    <col min="12771" max="12771" width="11.453125" style="2"/>
    <col min="12772" max="12773" width="14.81640625" style="2" bestFit="1" customWidth="1"/>
    <col min="12774" max="12777" width="11.453125" style="2"/>
    <col min="12778" max="12780" width="19.7265625" style="2" bestFit="1" customWidth="1"/>
    <col min="12781" max="12781" width="18.26953125" style="2" bestFit="1" customWidth="1"/>
    <col min="12782" max="12782" width="11.54296875" style="2" bestFit="1" customWidth="1"/>
    <col min="12783" max="12784" width="11.453125" style="2"/>
    <col min="12785" max="12786" width="14.81640625" style="2" bestFit="1" customWidth="1"/>
    <col min="12787" max="12787" width="11.453125" style="2"/>
    <col min="12788" max="12789" width="14.81640625" style="2" bestFit="1" customWidth="1"/>
    <col min="12790" max="12793" width="11.453125" style="2"/>
    <col min="12794" max="12796" width="19.7265625" style="2" bestFit="1" customWidth="1"/>
    <col min="12797" max="12797" width="18.26953125" style="2" bestFit="1" customWidth="1"/>
    <col min="12798" max="12798" width="11.54296875" style="2" bestFit="1" customWidth="1"/>
    <col min="12799" max="12800" width="11.453125" style="2"/>
    <col min="12801" max="12802" width="14.81640625" style="2" bestFit="1" customWidth="1"/>
    <col min="12803" max="12803" width="11.453125" style="2"/>
    <col min="12804" max="12805" width="14.81640625" style="2" bestFit="1" customWidth="1"/>
    <col min="12806" max="12809" width="11.453125" style="2"/>
    <col min="12810" max="12812" width="19.7265625" style="2" bestFit="1" customWidth="1"/>
    <col min="12813" max="12813" width="18.26953125" style="2" bestFit="1" customWidth="1"/>
    <col min="12814" max="12814" width="11.54296875" style="2" bestFit="1" customWidth="1"/>
    <col min="12815" max="12816" width="11.453125" style="2"/>
    <col min="12817" max="12818" width="14.81640625" style="2" bestFit="1" customWidth="1"/>
    <col min="12819" max="12819" width="11.453125" style="2"/>
    <col min="12820" max="12821" width="14.81640625" style="2" bestFit="1" customWidth="1"/>
    <col min="12822" max="12825" width="11.453125" style="2"/>
    <col min="12826" max="12828" width="19.7265625" style="2" bestFit="1" customWidth="1"/>
    <col min="12829" max="12829" width="18.26953125" style="2" bestFit="1" customWidth="1"/>
    <col min="12830" max="12830" width="11.54296875" style="2" bestFit="1" customWidth="1"/>
    <col min="12831" max="12832" width="11.453125" style="2"/>
    <col min="12833" max="12834" width="14.81640625" style="2" bestFit="1" customWidth="1"/>
    <col min="12835" max="12835" width="11.453125" style="2"/>
    <col min="12836" max="12837" width="14.81640625" style="2" bestFit="1" customWidth="1"/>
    <col min="12838" max="12841" width="11.453125" style="2"/>
    <col min="12842" max="12844" width="19.7265625" style="2" bestFit="1" customWidth="1"/>
    <col min="12845" max="12845" width="18.26953125" style="2" bestFit="1" customWidth="1"/>
    <col min="12846" max="12846" width="11.54296875" style="2" bestFit="1" customWidth="1"/>
    <col min="12847" max="12848" width="11.453125" style="2"/>
    <col min="12849" max="12850" width="14.81640625" style="2" bestFit="1" customWidth="1"/>
    <col min="12851" max="12851" width="11.453125" style="2"/>
    <col min="12852" max="12853" width="14.81640625" style="2" bestFit="1" customWidth="1"/>
    <col min="12854" max="12857" width="11.453125" style="2"/>
    <col min="12858" max="12860" width="19.7265625" style="2" bestFit="1" customWidth="1"/>
    <col min="12861" max="12861" width="18.26953125" style="2" bestFit="1" customWidth="1"/>
    <col min="12862" max="12862" width="11.54296875" style="2" bestFit="1" customWidth="1"/>
    <col min="12863" max="12864" width="11.453125" style="2"/>
    <col min="12865" max="12866" width="14.81640625" style="2" bestFit="1" customWidth="1"/>
    <col min="12867" max="12867" width="11.453125" style="2"/>
    <col min="12868" max="12869" width="14.81640625" style="2" bestFit="1" customWidth="1"/>
    <col min="12870" max="12873" width="11.453125" style="2"/>
    <col min="12874" max="12876" width="19.7265625" style="2" bestFit="1" customWidth="1"/>
    <col min="12877" max="12877" width="18.26953125" style="2" bestFit="1" customWidth="1"/>
    <col min="12878" max="12878" width="11.54296875" style="2" bestFit="1" customWidth="1"/>
    <col min="12879" max="12880" width="11.453125" style="2"/>
    <col min="12881" max="12882" width="14.81640625" style="2" bestFit="1" customWidth="1"/>
    <col min="12883" max="12883" width="11.453125" style="2"/>
    <col min="12884" max="12885" width="14.81640625" style="2" bestFit="1" customWidth="1"/>
    <col min="12886" max="12889" width="11.453125" style="2"/>
    <col min="12890" max="12892" width="19.7265625" style="2" bestFit="1" customWidth="1"/>
    <col min="12893" max="12893" width="18.26953125" style="2" bestFit="1" customWidth="1"/>
    <col min="12894" max="12894" width="11.54296875" style="2" bestFit="1" customWidth="1"/>
    <col min="12895" max="12896" width="11.453125" style="2"/>
    <col min="12897" max="12898" width="14.81640625" style="2" bestFit="1" customWidth="1"/>
    <col min="12899" max="12899" width="11.453125" style="2"/>
    <col min="12900" max="12901" width="14.81640625" style="2" bestFit="1" customWidth="1"/>
    <col min="12902" max="12905" width="11.453125" style="2"/>
    <col min="12906" max="12908" width="19.7265625" style="2" bestFit="1" customWidth="1"/>
    <col min="12909" max="12909" width="18.26953125" style="2" bestFit="1" customWidth="1"/>
    <col min="12910" max="12910" width="11.54296875" style="2" bestFit="1" customWidth="1"/>
    <col min="12911" max="12912" width="11.453125" style="2"/>
    <col min="12913" max="12914" width="14.81640625" style="2" bestFit="1" customWidth="1"/>
    <col min="12915" max="12915" width="11.453125" style="2"/>
    <col min="12916" max="12917" width="14.81640625" style="2" bestFit="1" customWidth="1"/>
    <col min="12918" max="12921" width="11.453125" style="2"/>
    <col min="12922" max="12924" width="19.7265625" style="2" bestFit="1" customWidth="1"/>
    <col min="12925" max="12925" width="18.26953125" style="2" bestFit="1" customWidth="1"/>
    <col min="12926" max="12926" width="11.54296875" style="2" bestFit="1" customWidth="1"/>
    <col min="12927" max="12928" width="11.453125" style="2"/>
    <col min="12929" max="12930" width="14.81640625" style="2" bestFit="1" customWidth="1"/>
    <col min="12931" max="12931" width="11.453125" style="2"/>
    <col min="12932" max="12933" width="14.81640625" style="2" bestFit="1" customWidth="1"/>
    <col min="12934" max="12937" width="11.453125" style="2"/>
    <col min="12938" max="12940" width="19.7265625" style="2" bestFit="1" customWidth="1"/>
    <col min="12941" max="12941" width="18.26953125" style="2" bestFit="1" customWidth="1"/>
    <col min="12942" max="12942" width="11.54296875" style="2" bestFit="1" customWidth="1"/>
    <col min="12943" max="12944" width="11.453125" style="2"/>
    <col min="12945" max="12946" width="14.81640625" style="2" bestFit="1" customWidth="1"/>
    <col min="12947" max="12947" width="11.453125" style="2"/>
    <col min="12948" max="12949" width="14.81640625" style="2" bestFit="1" customWidth="1"/>
    <col min="12950" max="12953" width="11.453125" style="2"/>
    <col min="12954" max="12956" width="19.7265625" style="2" bestFit="1" customWidth="1"/>
    <col min="12957" max="12957" width="18.26953125" style="2" bestFit="1" customWidth="1"/>
    <col min="12958" max="12958" width="11.54296875" style="2" bestFit="1" customWidth="1"/>
    <col min="12959" max="12960" width="11.453125" style="2"/>
    <col min="12961" max="12962" width="14.81640625" style="2" bestFit="1" customWidth="1"/>
    <col min="12963" max="12963" width="11.453125" style="2"/>
    <col min="12964" max="12965" width="14.81640625" style="2" bestFit="1" customWidth="1"/>
    <col min="12966" max="12969" width="11.453125" style="2"/>
    <col min="12970" max="12972" width="19.7265625" style="2" bestFit="1" customWidth="1"/>
    <col min="12973" max="12973" width="18.26953125" style="2" bestFit="1" customWidth="1"/>
    <col min="12974" max="12974" width="11.54296875" style="2" bestFit="1" customWidth="1"/>
    <col min="12975" max="12976" width="11.453125" style="2"/>
    <col min="12977" max="12978" width="14.81640625" style="2" bestFit="1" customWidth="1"/>
    <col min="12979" max="12979" width="11.453125" style="2"/>
    <col min="12980" max="12981" width="14.81640625" style="2" bestFit="1" customWidth="1"/>
    <col min="12982" max="12985" width="11.453125" style="2"/>
    <col min="12986" max="12988" width="19.7265625" style="2" bestFit="1" customWidth="1"/>
    <col min="12989" max="12989" width="18.26953125" style="2" bestFit="1" customWidth="1"/>
    <col min="12990" max="12990" width="11.54296875" style="2" bestFit="1" customWidth="1"/>
    <col min="12991" max="12992" width="11.453125" style="2"/>
    <col min="12993" max="12994" width="14.81640625" style="2" bestFit="1" customWidth="1"/>
    <col min="12995" max="12995" width="11.453125" style="2"/>
    <col min="12996" max="12997" width="14.81640625" style="2" bestFit="1" customWidth="1"/>
    <col min="12998" max="13001" width="11.453125" style="2"/>
    <col min="13002" max="13004" width="19.7265625" style="2" bestFit="1" customWidth="1"/>
    <col min="13005" max="13005" width="18.26953125" style="2" bestFit="1" customWidth="1"/>
    <col min="13006" max="13006" width="11.54296875" style="2" bestFit="1" customWidth="1"/>
    <col min="13007" max="13008" width="11.453125" style="2"/>
    <col min="13009" max="13010" width="14.81640625" style="2" bestFit="1" customWidth="1"/>
    <col min="13011" max="13011" width="11.453125" style="2"/>
    <col min="13012" max="13013" width="14.81640625" style="2" bestFit="1" customWidth="1"/>
    <col min="13014" max="13017" width="11.453125" style="2"/>
    <col min="13018" max="13020" width="19.7265625" style="2" bestFit="1" customWidth="1"/>
    <col min="13021" max="13021" width="18.26953125" style="2" bestFit="1" customWidth="1"/>
    <col min="13022" max="13022" width="11.54296875" style="2" bestFit="1" customWidth="1"/>
    <col min="13023" max="13024" width="11.453125" style="2"/>
    <col min="13025" max="13026" width="14.81640625" style="2" bestFit="1" customWidth="1"/>
    <col min="13027" max="13027" width="11.453125" style="2"/>
    <col min="13028" max="13029" width="14.81640625" style="2" bestFit="1" customWidth="1"/>
    <col min="13030" max="13033" width="11.453125" style="2"/>
    <col min="13034" max="13036" width="19.7265625" style="2" bestFit="1" customWidth="1"/>
    <col min="13037" max="13037" width="18.26953125" style="2" bestFit="1" customWidth="1"/>
    <col min="13038" max="13038" width="11.54296875" style="2" bestFit="1" customWidth="1"/>
    <col min="13039" max="13040" width="11.453125" style="2"/>
    <col min="13041" max="13042" width="14.81640625" style="2" bestFit="1" customWidth="1"/>
    <col min="13043" max="13043" width="11.453125" style="2"/>
    <col min="13044" max="13045" width="14.81640625" style="2" bestFit="1" customWidth="1"/>
    <col min="13046" max="13049" width="11.453125" style="2"/>
    <col min="13050" max="13052" width="19.7265625" style="2" bestFit="1" customWidth="1"/>
    <col min="13053" max="13053" width="18.26953125" style="2" bestFit="1" customWidth="1"/>
    <col min="13054" max="13054" width="11.54296875" style="2" bestFit="1" customWidth="1"/>
    <col min="13055" max="13056" width="11.453125" style="2"/>
    <col min="13057" max="13058" width="14.81640625" style="2" bestFit="1" customWidth="1"/>
    <col min="13059" max="13059" width="11.453125" style="2"/>
    <col min="13060" max="13061" width="14.81640625" style="2" bestFit="1" customWidth="1"/>
    <col min="13062" max="13065" width="11.453125" style="2"/>
    <col min="13066" max="13068" width="19.7265625" style="2" bestFit="1" customWidth="1"/>
    <col min="13069" max="13069" width="18.26953125" style="2" bestFit="1" customWidth="1"/>
    <col min="13070" max="13070" width="11.54296875" style="2" bestFit="1" customWidth="1"/>
    <col min="13071" max="13072" width="11.453125" style="2"/>
    <col min="13073" max="13074" width="14.81640625" style="2" bestFit="1" customWidth="1"/>
    <col min="13075" max="13075" width="11.453125" style="2"/>
    <col min="13076" max="13077" width="14.81640625" style="2" bestFit="1" customWidth="1"/>
    <col min="13078" max="13081" width="11.453125" style="2"/>
    <col min="13082" max="13084" width="19.7265625" style="2" bestFit="1" customWidth="1"/>
    <col min="13085" max="13085" width="18.26953125" style="2" bestFit="1" customWidth="1"/>
    <col min="13086" max="13086" width="11.54296875" style="2" bestFit="1" customWidth="1"/>
    <col min="13087" max="13088" width="11.453125" style="2"/>
    <col min="13089" max="13090" width="14.81640625" style="2" bestFit="1" customWidth="1"/>
    <col min="13091" max="13091" width="11.453125" style="2"/>
    <col min="13092" max="13093" width="14.81640625" style="2" bestFit="1" customWidth="1"/>
    <col min="13094" max="13097" width="11.453125" style="2"/>
    <col min="13098" max="13100" width="19.7265625" style="2" bestFit="1" customWidth="1"/>
    <col min="13101" max="13101" width="18.26953125" style="2" bestFit="1" customWidth="1"/>
    <col min="13102" max="13102" width="11.54296875" style="2" bestFit="1" customWidth="1"/>
    <col min="13103" max="13104" width="11.453125" style="2"/>
    <col min="13105" max="13106" width="14.81640625" style="2" bestFit="1" customWidth="1"/>
    <col min="13107" max="13107" width="11.453125" style="2"/>
    <col min="13108" max="13109" width="14.81640625" style="2" bestFit="1" customWidth="1"/>
    <col min="13110" max="13113" width="11.453125" style="2"/>
    <col min="13114" max="13116" width="19.7265625" style="2" bestFit="1" customWidth="1"/>
    <col min="13117" max="13117" width="18.26953125" style="2" bestFit="1" customWidth="1"/>
    <col min="13118" max="13118" width="11.54296875" style="2" bestFit="1" customWidth="1"/>
    <col min="13119" max="13120" width="11.453125" style="2"/>
    <col min="13121" max="13122" width="14.81640625" style="2" bestFit="1" customWidth="1"/>
    <col min="13123" max="13123" width="11.453125" style="2"/>
    <col min="13124" max="13125" width="14.81640625" style="2" bestFit="1" customWidth="1"/>
    <col min="13126" max="13129" width="11.453125" style="2"/>
    <col min="13130" max="13132" width="19.7265625" style="2" bestFit="1" customWidth="1"/>
    <col min="13133" max="13133" width="18.26953125" style="2" bestFit="1" customWidth="1"/>
    <col min="13134" max="13134" width="11.54296875" style="2" bestFit="1" customWidth="1"/>
    <col min="13135" max="13136" width="11.453125" style="2"/>
    <col min="13137" max="13138" width="14.81640625" style="2" bestFit="1" customWidth="1"/>
    <col min="13139" max="13139" width="11.453125" style="2"/>
    <col min="13140" max="13141" width="14.81640625" style="2" bestFit="1" customWidth="1"/>
    <col min="13142" max="13145" width="11.453125" style="2"/>
    <col min="13146" max="13148" width="19.7265625" style="2" bestFit="1" customWidth="1"/>
    <col min="13149" max="13149" width="18.26953125" style="2" bestFit="1" customWidth="1"/>
    <col min="13150" max="13150" width="11.54296875" style="2" bestFit="1" customWidth="1"/>
    <col min="13151" max="13152" width="11.453125" style="2"/>
    <col min="13153" max="13154" width="14.81640625" style="2" bestFit="1" customWidth="1"/>
    <col min="13155" max="13155" width="11.453125" style="2"/>
    <col min="13156" max="13157" width="14.81640625" style="2" bestFit="1" customWidth="1"/>
    <col min="13158" max="13161" width="11.453125" style="2"/>
    <col min="13162" max="13164" width="19.7265625" style="2" bestFit="1" customWidth="1"/>
    <col min="13165" max="13165" width="18.26953125" style="2" bestFit="1" customWidth="1"/>
    <col min="13166" max="13166" width="11.54296875" style="2" bestFit="1" customWidth="1"/>
    <col min="13167" max="13168" width="11.453125" style="2"/>
    <col min="13169" max="13170" width="14.81640625" style="2" bestFit="1" customWidth="1"/>
    <col min="13171" max="13171" width="11.453125" style="2"/>
    <col min="13172" max="13173" width="14.81640625" style="2" bestFit="1" customWidth="1"/>
    <col min="13174" max="13177" width="11.453125" style="2"/>
    <col min="13178" max="13180" width="19.7265625" style="2" bestFit="1" customWidth="1"/>
    <col min="13181" max="13181" width="18.26953125" style="2" bestFit="1" customWidth="1"/>
    <col min="13182" max="13182" width="11.54296875" style="2" bestFit="1" customWidth="1"/>
    <col min="13183" max="13184" width="11.453125" style="2"/>
    <col min="13185" max="13186" width="14.81640625" style="2" bestFit="1" customWidth="1"/>
    <col min="13187" max="13187" width="11.453125" style="2"/>
    <col min="13188" max="13189" width="14.81640625" style="2" bestFit="1" customWidth="1"/>
    <col min="13190" max="13193" width="11.453125" style="2"/>
    <col min="13194" max="13196" width="19.7265625" style="2" bestFit="1" customWidth="1"/>
    <col min="13197" max="13197" width="18.26953125" style="2" bestFit="1" customWidth="1"/>
    <col min="13198" max="13198" width="11.54296875" style="2" bestFit="1" customWidth="1"/>
    <col min="13199" max="13200" width="11.453125" style="2"/>
    <col min="13201" max="13202" width="14.81640625" style="2" bestFit="1" customWidth="1"/>
    <col min="13203" max="13203" width="11.453125" style="2"/>
    <col min="13204" max="13205" width="14.81640625" style="2" bestFit="1" customWidth="1"/>
    <col min="13206" max="13209" width="11.453125" style="2"/>
    <col min="13210" max="13212" width="19.7265625" style="2" bestFit="1" customWidth="1"/>
    <col min="13213" max="13213" width="18.26953125" style="2" bestFit="1" customWidth="1"/>
    <col min="13214" max="13214" width="11.54296875" style="2" bestFit="1" customWidth="1"/>
    <col min="13215" max="13216" width="11.453125" style="2"/>
    <col min="13217" max="13218" width="14.81640625" style="2" bestFit="1" customWidth="1"/>
    <col min="13219" max="13219" width="11.453125" style="2"/>
    <col min="13220" max="13221" width="14.81640625" style="2" bestFit="1" customWidth="1"/>
    <col min="13222" max="13225" width="11.453125" style="2"/>
    <col min="13226" max="13228" width="19.7265625" style="2" bestFit="1" customWidth="1"/>
    <col min="13229" max="13229" width="18.26953125" style="2" bestFit="1" customWidth="1"/>
    <col min="13230" max="13230" width="11.54296875" style="2" bestFit="1" customWidth="1"/>
    <col min="13231" max="13232" width="11.453125" style="2"/>
    <col min="13233" max="13234" width="14.81640625" style="2" bestFit="1" customWidth="1"/>
    <col min="13235" max="13235" width="11.453125" style="2"/>
    <col min="13236" max="13237" width="14.81640625" style="2" bestFit="1" customWidth="1"/>
    <col min="13238" max="13241" width="11.453125" style="2"/>
    <col min="13242" max="13244" width="19.7265625" style="2" bestFit="1" customWidth="1"/>
    <col min="13245" max="13245" width="18.26953125" style="2" bestFit="1" customWidth="1"/>
    <col min="13246" max="13246" width="11.54296875" style="2" bestFit="1" customWidth="1"/>
    <col min="13247" max="13248" width="11.453125" style="2"/>
    <col min="13249" max="13250" width="14.81640625" style="2" bestFit="1" customWidth="1"/>
    <col min="13251" max="13251" width="11.453125" style="2"/>
    <col min="13252" max="13253" width="14.81640625" style="2" bestFit="1" customWidth="1"/>
    <col min="13254" max="13257" width="11.453125" style="2"/>
    <col min="13258" max="13260" width="19.7265625" style="2" bestFit="1" customWidth="1"/>
    <col min="13261" max="13261" width="18.26953125" style="2" bestFit="1" customWidth="1"/>
    <col min="13262" max="13262" width="11.54296875" style="2" bestFit="1" customWidth="1"/>
    <col min="13263" max="13264" width="11.453125" style="2"/>
    <col min="13265" max="13266" width="14.81640625" style="2" bestFit="1" customWidth="1"/>
    <col min="13267" max="13267" width="11.453125" style="2"/>
    <col min="13268" max="13269" width="14.81640625" style="2" bestFit="1" customWidth="1"/>
    <col min="13270" max="13273" width="11.453125" style="2"/>
    <col min="13274" max="13276" width="19.7265625" style="2" bestFit="1" customWidth="1"/>
    <col min="13277" max="13277" width="18.26953125" style="2" bestFit="1" customWidth="1"/>
    <col min="13278" max="13278" width="11.54296875" style="2" bestFit="1" customWidth="1"/>
    <col min="13279" max="13280" width="11.453125" style="2"/>
    <col min="13281" max="13282" width="14.81640625" style="2" bestFit="1" customWidth="1"/>
    <col min="13283" max="13283" width="11.453125" style="2"/>
    <col min="13284" max="13285" width="14.81640625" style="2" bestFit="1" customWidth="1"/>
    <col min="13286" max="13289" width="11.453125" style="2"/>
    <col min="13290" max="13292" width="19.7265625" style="2" bestFit="1" customWidth="1"/>
    <col min="13293" max="13293" width="18.26953125" style="2" bestFit="1" customWidth="1"/>
    <col min="13294" max="13294" width="11.54296875" style="2" bestFit="1" customWidth="1"/>
    <col min="13295" max="13296" width="11.453125" style="2"/>
    <col min="13297" max="13298" width="14.81640625" style="2" bestFit="1" customWidth="1"/>
    <col min="13299" max="13299" width="11.453125" style="2"/>
    <col min="13300" max="13301" width="14.81640625" style="2" bestFit="1" customWidth="1"/>
    <col min="13302" max="13305" width="11.453125" style="2"/>
    <col min="13306" max="13308" width="19.7265625" style="2" bestFit="1" customWidth="1"/>
    <col min="13309" max="13309" width="18.26953125" style="2" bestFit="1" customWidth="1"/>
    <col min="13310" max="13310" width="11.54296875" style="2" bestFit="1" customWidth="1"/>
    <col min="13311" max="13312" width="11.453125" style="2"/>
    <col min="13313" max="13314" width="14.81640625" style="2" bestFit="1" customWidth="1"/>
    <col min="13315" max="13315" width="11.453125" style="2"/>
    <col min="13316" max="13317" width="14.81640625" style="2" bestFit="1" customWidth="1"/>
    <col min="13318" max="13321" width="11.453125" style="2"/>
    <col min="13322" max="13324" width="19.7265625" style="2" bestFit="1" customWidth="1"/>
    <col min="13325" max="13325" width="18.26953125" style="2" bestFit="1" customWidth="1"/>
    <col min="13326" max="13326" width="11.54296875" style="2" bestFit="1" customWidth="1"/>
    <col min="13327" max="13328" width="11.453125" style="2"/>
    <col min="13329" max="13330" width="14.81640625" style="2" bestFit="1" customWidth="1"/>
    <col min="13331" max="13331" width="11.453125" style="2"/>
    <col min="13332" max="13333" width="14.81640625" style="2" bestFit="1" customWidth="1"/>
    <col min="13334" max="13337" width="11.453125" style="2"/>
    <col min="13338" max="13340" width="19.7265625" style="2" bestFit="1" customWidth="1"/>
    <col min="13341" max="13341" width="18.26953125" style="2" bestFit="1" customWidth="1"/>
    <col min="13342" max="13342" width="11.54296875" style="2" bestFit="1" customWidth="1"/>
    <col min="13343" max="13344" width="11.453125" style="2"/>
    <col min="13345" max="13346" width="14.81640625" style="2" bestFit="1" customWidth="1"/>
    <col min="13347" max="13347" width="11.453125" style="2"/>
    <col min="13348" max="13349" width="14.81640625" style="2" bestFit="1" customWidth="1"/>
    <col min="13350" max="13353" width="11.453125" style="2"/>
    <col min="13354" max="13356" width="19.7265625" style="2" bestFit="1" customWidth="1"/>
    <col min="13357" max="13357" width="18.26953125" style="2" bestFit="1" customWidth="1"/>
    <col min="13358" max="13358" width="11.54296875" style="2" bestFit="1" customWidth="1"/>
    <col min="13359" max="13360" width="11.453125" style="2"/>
    <col min="13361" max="13362" width="14.81640625" style="2" bestFit="1" customWidth="1"/>
    <col min="13363" max="13363" width="11.453125" style="2"/>
    <col min="13364" max="13365" width="14.81640625" style="2" bestFit="1" customWidth="1"/>
    <col min="13366" max="13369" width="11.453125" style="2"/>
    <col min="13370" max="13372" width="19.7265625" style="2" bestFit="1" customWidth="1"/>
    <col min="13373" max="13373" width="18.26953125" style="2" bestFit="1" customWidth="1"/>
    <col min="13374" max="13374" width="11.54296875" style="2" bestFit="1" customWidth="1"/>
    <col min="13375" max="13376" width="11.453125" style="2"/>
    <col min="13377" max="13378" width="14.81640625" style="2" bestFit="1" customWidth="1"/>
    <col min="13379" max="13379" width="11.453125" style="2"/>
    <col min="13380" max="13381" width="14.81640625" style="2" bestFit="1" customWidth="1"/>
    <col min="13382" max="13385" width="11.453125" style="2"/>
    <col min="13386" max="13388" width="19.7265625" style="2" bestFit="1" customWidth="1"/>
    <col min="13389" max="13389" width="18.26953125" style="2" bestFit="1" customWidth="1"/>
    <col min="13390" max="13390" width="11.54296875" style="2" bestFit="1" customWidth="1"/>
    <col min="13391" max="13392" width="11.453125" style="2"/>
    <col min="13393" max="13394" width="14.81640625" style="2" bestFit="1" customWidth="1"/>
    <col min="13395" max="13395" width="11.453125" style="2"/>
    <col min="13396" max="13397" width="14.81640625" style="2" bestFit="1" customWidth="1"/>
    <col min="13398" max="13401" width="11.453125" style="2"/>
    <col min="13402" max="13404" width="19.7265625" style="2" bestFit="1" customWidth="1"/>
    <col min="13405" max="13405" width="18.26953125" style="2" bestFit="1" customWidth="1"/>
    <col min="13406" max="13406" width="11.54296875" style="2" bestFit="1" customWidth="1"/>
    <col min="13407" max="13408" width="11.453125" style="2"/>
    <col min="13409" max="13410" width="14.81640625" style="2" bestFit="1" customWidth="1"/>
    <col min="13411" max="13411" width="11.453125" style="2"/>
    <col min="13412" max="13413" width="14.81640625" style="2" bestFit="1" customWidth="1"/>
    <col min="13414" max="13417" width="11.453125" style="2"/>
    <col min="13418" max="13420" width="19.7265625" style="2" bestFit="1" customWidth="1"/>
    <col min="13421" max="13421" width="18.26953125" style="2" bestFit="1" customWidth="1"/>
    <col min="13422" max="13422" width="11.54296875" style="2" bestFit="1" customWidth="1"/>
    <col min="13423" max="13424" width="11.453125" style="2"/>
    <col min="13425" max="13426" width="14.81640625" style="2" bestFit="1" customWidth="1"/>
    <col min="13427" max="13427" width="11.453125" style="2"/>
    <col min="13428" max="13429" width="14.81640625" style="2" bestFit="1" customWidth="1"/>
    <col min="13430" max="13433" width="11.453125" style="2"/>
    <col min="13434" max="13436" width="19.7265625" style="2" bestFit="1" customWidth="1"/>
    <col min="13437" max="13437" width="18.26953125" style="2" bestFit="1" customWidth="1"/>
    <col min="13438" max="13438" width="11.54296875" style="2" bestFit="1" customWidth="1"/>
    <col min="13439" max="13440" width="11.453125" style="2"/>
    <col min="13441" max="13442" width="14.81640625" style="2" bestFit="1" customWidth="1"/>
    <col min="13443" max="13443" width="11.453125" style="2"/>
    <col min="13444" max="13445" width="14.81640625" style="2" bestFit="1" customWidth="1"/>
    <col min="13446" max="13449" width="11.453125" style="2"/>
    <col min="13450" max="13452" width="19.7265625" style="2" bestFit="1" customWidth="1"/>
    <col min="13453" max="13453" width="18.26953125" style="2" bestFit="1" customWidth="1"/>
    <col min="13454" max="13454" width="11.54296875" style="2" bestFit="1" customWidth="1"/>
    <col min="13455" max="13456" width="11.453125" style="2"/>
    <col min="13457" max="13458" width="14.81640625" style="2" bestFit="1" customWidth="1"/>
    <col min="13459" max="13459" width="11.453125" style="2"/>
    <col min="13460" max="13461" width="14.81640625" style="2" bestFit="1" customWidth="1"/>
    <col min="13462" max="13465" width="11.453125" style="2"/>
    <col min="13466" max="13468" width="19.7265625" style="2" bestFit="1" customWidth="1"/>
    <col min="13469" max="13469" width="18.26953125" style="2" bestFit="1" customWidth="1"/>
    <col min="13470" max="13470" width="11.54296875" style="2" bestFit="1" customWidth="1"/>
    <col min="13471" max="13472" width="11.453125" style="2"/>
    <col min="13473" max="13474" width="14.81640625" style="2" bestFit="1" customWidth="1"/>
    <col min="13475" max="13475" width="11.453125" style="2"/>
    <col min="13476" max="13477" width="14.81640625" style="2" bestFit="1" customWidth="1"/>
    <col min="13478" max="13481" width="11.453125" style="2"/>
    <col min="13482" max="13484" width="19.7265625" style="2" bestFit="1" customWidth="1"/>
    <col min="13485" max="13485" width="18.26953125" style="2" bestFit="1" customWidth="1"/>
    <col min="13486" max="13486" width="11.54296875" style="2" bestFit="1" customWidth="1"/>
    <col min="13487" max="13488" width="11.453125" style="2"/>
    <col min="13489" max="13490" width="14.81640625" style="2" bestFit="1" customWidth="1"/>
    <col min="13491" max="13491" width="11.453125" style="2"/>
    <col min="13492" max="13493" width="14.81640625" style="2" bestFit="1" customWidth="1"/>
    <col min="13494" max="13497" width="11.453125" style="2"/>
    <col min="13498" max="13500" width="19.7265625" style="2" bestFit="1" customWidth="1"/>
    <col min="13501" max="13501" width="18.26953125" style="2" bestFit="1" customWidth="1"/>
    <col min="13502" max="13502" width="11.54296875" style="2" bestFit="1" customWidth="1"/>
    <col min="13503" max="13504" width="11.453125" style="2"/>
    <col min="13505" max="13506" width="14.81640625" style="2" bestFit="1" customWidth="1"/>
    <col min="13507" max="13507" width="11.453125" style="2"/>
    <col min="13508" max="13509" width="14.81640625" style="2" bestFit="1" customWidth="1"/>
    <col min="13510" max="13513" width="11.453125" style="2"/>
    <col min="13514" max="13516" width="19.7265625" style="2" bestFit="1" customWidth="1"/>
    <col min="13517" max="13517" width="18.26953125" style="2" bestFit="1" customWidth="1"/>
    <col min="13518" max="13518" width="11.54296875" style="2" bestFit="1" customWidth="1"/>
    <col min="13519" max="13520" width="11.453125" style="2"/>
    <col min="13521" max="13522" width="14.81640625" style="2" bestFit="1" customWidth="1"/>
    <col min="13523" max="13523" width="11.453125" style="2"/>
    <col min="13524" max="13525" width="14.81640625" style="2" bestFit="1" customWidth="1"/>
    <col min="13526" max="13529" width="11.453125" style="2"/>
    <col min="13530" max="13532" width="19.7265625" style="2" bestFit="1" customWidth="1"/>
    <col min="13533" max="13533" width="18.26953125" style="2" bestFit="1" customWidth="1"/>
    <col min="13534" max="13534" width="11.54296875" style="2" bestFit="1" customWidth="1"/>
    <col min="13535" max="13536" width="11.453125" style="2"/>
    <col min="13537" max="13538" width="14.81640625" style="2" bestFit="1" customWidth="1"/>
    <col min="13539" max="13539" width="11.453125" style="2"/>
    <col min="13540" max="13541" width="14.81640625" style="2" bestFit="1" customWidth="1"/>
    <col min="13542" max="13545" width="11.453125" style="2"/>
    <col min="13546" max="13548" width="19.7265625" style="2" bestFit="1" customWidth="1"/>
    <col min="13549" max="13549" width="18.26953125" style="2" bestFit="1" customWidth="1"/>
    <col min="13550" max="13550" width="11.54296875" style="2" bestFit="1" customWidth="1"/>
    <col min="13551" max="13552" width="11.453125" style="2"/>
    <col min="13553" max="13554" width="14.81640625" style="2" bestFit="1" customWidth="1"/>
    <col min="13555" max="13555" width="11.453125" style="2"/>
    <col min="13556" max="13557" width="14.81640625" style="2" bestFit="1" customWidth="1"/>
    <col min="13558" max="13561" width="11.453125" style="2"/>
    <col min="13562" max="13564" width="19.7265625" style="2" bestFit="1" customWidth="1"/>
    <col min="13565" max="13565" width="18.26953125" style="2" bestFit="1" customWidth="1"/>
    <col min="13566" max="13566" width="11.54296875" style="2" bestFit="1" customWidth="1"/>
    <col min="13567" max="13568" width="11.453125" style="2"/>
    <col min="13569" max="13570" width="14.81640625" style="2" bestFit="1" customWidth="1"/>
    <col min="13571" max="13571" width="11.453125" style="2"/>
    <col min="13572" max="13573" width="14.81640625" style="2" bestFit="1" customWidth="1"/>
    <col min="13574" max="13577" width="11.453125" style="2"/>
    <col min="13578" max="13580" width="19.7265625" style="2" bestFit="1" customWidth="1"/>
    <col min="13581" max="13581" width="18.26953125" style="2" bestFit="1" customWidth="1"/>
    <col min="13582" max="13582" width="11.54296875" style="2" bestFit="1" customWidth="1"/>
    <col min="13583" max="13584" width="11.453125" style="2"/>
    <col min="13585" max="13586" width="14.81640625" style="2" bestFit="1" customWidth="1"/>
    <col min="13587" max="13587" width="11.453125" style="2"/>
    <col min="13588" max="13589" width="14.81640625" style="2" bestFit="1" customWidth="1"/>
    <col min="13590" max="13593" width="11.453125" style="2"/>
    <col min="13594" max="13596" width="19.7265625" style="2" bestFit="1" customWidth="1"/>
    <col min="13597" max="13597" width="18.26953125" style="2" bestFit="1" customWidth="1"/>
    <col min="13598" max="13598" width="11.54296875" style="2" bestFit="1" customWidth="1"/>
    <col min="13599" max="13600" width="11.453125" style="2"/>
    <col min="13601" max="13602" width="14.81640625" style="2" bestFit="1" customWidth="1"/>
    <col min="13603" max="13603" width="11.453125" style="2"/>
    <col min="13604" max="13605" width="14.81640625" style="2" bestFit="1" customWidth="1"/>
    <col min="13606" max="13609" width="11.453125" style="2"/>
    <col min="13610" max="13612" width="19.7265625" style="2" bestFit="1" customWidth="1"/>
    <col min="13613" max="13613" width="18.26953125" style="2" bestFit="1" customWidth="1"/>
    <col min="13614" max="13614" width="11.54296875" style="2" bestFit="1" customWidth="1"/>
    <col min="13615" max="13616" width="11.453125" style="2"/>
    <col min="13617" max="13618" width="14.81640625" style="2" bestFit="1" customWidth="1"/>
    <col min="13619" max="13619" width="11.453125" style="2"/>
    <col min="13620" max="13621" width="14.81640625" style="2" bestFit="1" customWidth="1"/>
    <col min="13622" max="13625" width="11.453125" style="2"/>
    <col min="13626" max="13628" width="19.7265625" style="2" bestFit="1" customWidth="1"/>
    <col min="13629" max="13629" width="18.26953125" style="2" bestFit="1" customWidth="1"/>
    <col min="13630" max="13630" width="11.54296875" style="2" bestFit="1" customWidth="1"/>
    <col min="13631" max="13632" width="11.453125" style="2"/>
    <col min="13633" max="13634" width="14.81640625" style="2" bestFit="1" customWidth="1"/>
    <col min="13635" max="13635" width="11.453125" style="2"/>
    <col min="13636" max="13637" width="14.81640625" style="2" bestFit="1" customWidth="1"/>
    <col min="13638" max="13641" width="11.453125" style="2"/>
    <col min="13642" max="13644" width="19.7265625" style="2" bestFit="1" customWidth="1"/>
    <col min="13645" max="13645" width="18.26953125" style="2" bestFit="1" customWidth="1"/>
    <col min="13646" max="13646" width="11.54296875" style="2" bestFit="1" customWidth="1"/>
    <col min="13647" max="13648" width="11.453125" style="2"/>
    <col min="13649" max="13650" width="14.81640625" style="2" bestFit="1" customWidth="1"/>
    <col min="13651" max="13651" width="11.453125" style="2"/>
    <col min="13652" max="13653" width="14.81640625" style="2" bestFit="1" customWidth="1"/>
    <col min="13654" max="13657" width="11.453125" style="2"/>
    <col min="13658" max="13660" width="19.7265625" style="2" bestFit="1" customWidth="1"/>
    <col min="13661" max="13661" width="18.26953125" style="2" bestFit="1" customWidth="1"/>
    <col min="13662" max="13662" width="11.54296875" style="2" bestFit="1" customWidth="1"/>
    <col min="13663" max="13664" width="11.453125" style="2"/>
    <col min="13665" max="13666" width="14.81640625" style="2" bestFit="1" customWidth="1"/>
    <col min="13667" max="13667" width="11.453125" style="2"/>
    <col min="13668" max="13669" width="14.81640625" style="2" bestFit="1" customWidth="1"/>
    <col min="13670" max="13673" width="11.453125" style="2"/>
    <col min="13674" max="13676" width="19.7265625" style="2" bestFit="1" customWidth="1"/>
    <col min="13677" max="13677" width="18.26953125" style="2" bestFit="1" customWidth="1"/>
    <col min="13678" max="13678" width="11.54296875" style="2" bestFit="1" customWidth="1"/>
    <col min="13679" max="13680" width="11.453125" style="2"/>
    <col min="13681" max="13682" width="14.81640625" style="2" bestFit="1" customWidth="1"/>
    <col min="13683" max="13683" width="11.453125" style="2"/>
    <col min="13684" max="13685" width="14.81640625" style="2" bestFit="1" customWidth="1"/>
    <col min="13686" max="13689" width="11.453125" style="2"/>
    <col min="13690" max="13692" width="19.7265625" style="2" bestFit="1" customWidth="1"/>
    <col min="13693" max="13693" width="18.26953125" style="2" bestFit="1" customWidth="1"/>
    <col min="13694" max="13694" width="11.54296875" style="2" bestFit="1" customWidth="1"/>
    <col min="13695" max="13696" width="11.453125" style="2"/>
    <col min="13697" max="13698" width="14.81640625" style="2" bestFit="1" customWidth="1"/>
    <col min="13699" max="13699" width="11.453125" style="2"/>
    <col min="13700" max="13701" width="14.81640625" style="2" bestFit="1" customWidth="1"/>
    <col min="13702" max="13705" width="11.453125" style="2"/>
    <col min="13706" max="13708" width="19.7265625" style="2" bestFit="1" customWidth="1"/>
    <col min="13709" max="13709" width="18.26953125" style="2" bestFit="1" customWidth="1"/>
    <col min="13710" max="13710" width="11.54296875" style="2" bestFit="1" customWidth="1"/>
    <col min="13711" max="13712" width="11.453125" style="2"/>
    <col min="13713" max="13714" width="14.81640625" style="2" bestFit="1" customWidth="1"/>
    <col min="13715" max="13715" width="11.453125" style="2"/>
    <col min="13716" max="13717" width="14.81640625" style="2" bestFit="1" customWidth="1"/>
    <col min="13718" max="13721" width="11.453125" style="2"/>
    <col min="13722" max="13724" width="19.7265625" style="2" bestFit="1" customWidth="1"/>
    <col min="13725" max="13725" width="18.26953125" style="2" bestFit="1" customWidth="1"/>
    <col min="13726" max="13726" width="11.54296875" style="2" bestFit="1" customWidth="1"/>
    <col min="13727" max="13728" width="11.453125" style="2"/>
    <col min="13729" max="13730" width="14.81640625" style="2" bestFit="1" customWidth="1"/>
    <col min="13731" max="13731" width="11.453125" style="2"/>
    <col min="13732" max="13733" width="14.81640625" style="2" bestFit="1" customWidth="1"/>
    <col min="13734" max="13737" width="11.453125" style="2"/>
    <col min="13738" max="13740" width="19.7265625" style="2" bestFit="1" customWidth="1"/>
    <col min="13741" max="13741" width="18.26953125" style="2" bestFit="1" customWidth="1"/>
    <col min="13742" max="13742" width="11.54296875" style="2" bestFit="1" customWidth="1"/>
    <col min="13743" max="13744" width="11.453125" style="2"/>
    <col min="13745" max="13746" width="14.81640625" style="2" bestFit="1" customWidth="1"/>
    <col min="13747" max="13747" width="11.453125" style="2"/>
    <col min="13748" max="13749" width="14.81640625" style="2" bestFit="1" customWidth="1"/>
    <col min="13750" max="13753" width="11.453125" style="2"/>
    <col min="13754" max="13756" width="19.7265625" style="2" bestFit="1" customWidth="1"/>
    <col min="13757" max="13757" width="18.26953125" style="2" bestFit="1" customWidth="1"/>
    <col min="13758" max="13758" width="11.54296875" style="2" bestFit="1" customWidth="1"/>
    <col min="13759" max="13760" width="11.453125" style="2"/>
    <col min="13761" max="13762" width="14.81640625" style="2" bestFit="1" customWidth="1"/>
    <col min="13763" max="13763" width="11.453125" style="2"/>
    <col min="13764" max="13765" width="14.81640625" style="2" bestFit="1" customWidth="1"/>
    <col min="13766" max="13769" width="11.453125" style="2"/>
    <col min="13770" max="13772" width="19.7265625" style="2" bestFit="1" customWidth="1"/>
    <col min="13773" max="13773" width="18.26953125" style="2" bestFit="1" customWidth="1"/>
    <col min="13774" max="13774" width="11.54296875" style="2" bestFit="1" customWidth="1"/>
    <col min="13775" max="13776" width="11.453125" style="2"/>
    <col min="13777" max="13778" width="14.81640625" style="2" bestFit="1" customWidth="1"/>
    <col min="13779" max="13779" width="11.453125" style="2"/>
    <col min="13780" max="13781" width="14.81640625" style="2" bestFit="1" customWidth="1"/>
    <col min="13782" max="13785" width="11.453125" style="2"/>
    <col min="13786" max="13788" width="19.7265625" style="2" bestFit="1" customWidth="1"/>
    <col min="13789" max="13789" width="18.26953125" style="2" bestFit="1" customWidth="1"/>
    <col min="13790" max="13790" width="11.54296875" style="2" bestFit="1" customWidth="1"/>
    <col min="13791" max="13792" width="11.453125" style="2"/>
    <col min="13793" max="13794" width="14.81640625" style="2" bestFit="1" customWidth="1"/>
    <col min="13795" max="13795" width="11.453125" style="2"/>
    <col min="13796" max="13797" width="14.81640625" style="2" bestFit="1" customWidth="1"/>
    <col min="13798" max="13801" width="11.453125" style="2"/>
    <col min="13802" max="13804" width="19.7265625" style="2" bestFit="1" customWidth="1"/>
    <col min="13805" max="13805" width="18.26953125" style="2" bestFit="1" customWidth="1"/>
    <col min="13806" max="13806" width="11.54296875" style="2" bestFit="1" customWidth="1"/>
    <col min="13807" max="13808" width="11.453125" style="2"/>
    <col min="13809" max="13810" width="14.81640625" style="2" bestFit="1" customWidth="1"/>
    <col min="13811" max="13811" width="11.453125" style="2"/>
    <col min="13812" max="13813" width="14.81640625" style="2" bestFit="1" customWidth="1"/>
    <col min="13814" max="13817" width="11.453125" style="2"/>
    <col min="13818" max="13820" width="19.7265625" style="2" bestFit="1" customWidth="1"/>
    <col min="13821" max="13821" width="18.26953125" style="2" bestFit="1" customWidth="1"/>
    <col min="13822" max="13822" width="11.54296875" style="2" bestFit="1" customWidth="1"/>
    <col min="13823" max="13824" width="11.453125" style="2"/>
    <col min="13825" max="13826" width="14.81640625" style="2" bestFit="1" customWidth="1"/>
    <col min="13827" max="13827" width="11.453125" style="2"/>
    <col min="13828" max="13829" width="14.81640625" style="2" bestFit="1" customWidth="1"/>
    <col min="13830" max="13833" width="11.453125" style="2"/>
    <col min="13834" max="13836" width="19.7265625" style="2" bestFit="1" customWidth="1"/>
    <col min="13837" max="13837" width="18.26953125" style="2" bestFit="1" customWidth="1"/>
    <col min="13838" max="13838" width="11.54296875" style="2" bestFit="1" customWidth="1"/>
    <col min="13839" max="13840" width="11.453125" style="2"/>
    <col min="13841" max="13842" width="14.81640625" style="2" bestFit="1" customWidth="1"/>
    <col min="13843" max="13843" width="11.453125" style="2"/>
    <col min="13844" max="13845" width="14.81640625" style="2" bestFit="1" customWidth="1"/>
    <col min="13846" max="13849" width="11.453125" style="2"/>
    <col min="13850" max="13852" width="19.7265625" style="2" bestFit="1" customWidth="1"/>
    <col min="13853" max="13853" width="18.26953125" style="2" bestFit="1" customWidth="1"/>
    <col min="13854" max="13854" width="11.54296875" style="2" bestFit="1" customWidth="1"/>
    <col min="13855" max="13856" width="11.453125" style="2"/>
    <col min="13857" max="13858" width="14.81640625" style="2" bestFit="1" customWidth="1"/>
    <col min="13859" max="13859" width="11.453125" style="2"/>
    <col min="13860" max="13861" width="14.81640625" style="2" bestFit="1" customWidth="1"/>
    <col min="13862" max="13865" width="11.453125" style="2"/>
    <col min="13866" max="13868" width="19.7265625" style="2" bestFit="1" customWidth="1"/>
    <col min="13869" max="13869" width="18.26953125" style="2" bestFit="1" customWidth="1"/>
    <col min="13870" max="13870" width="11.54296875" style="2" bestFit="1" customWidth="1"/>
    <col min="13871" max="13872" width="11.453125" style="2"/>
    <col min="13873" max="13874" width="14.81640625" style="2" bestFit="1" customWidth="1"/>
    <col min="13875" max="13875" width="11.453125" style="2"/>
    <col min="13876" max="13877" width="14.81640625" style="2" bestFit="1" customWidth="1"/>
    <col min="13878" max="13881" width="11.453125" style="2"/>
    <col min="13882" max="13884" width="19.7265625" style="2" bestFit="1" customWidth="1"/>
    <col min="13885" max="13885" width="18.26953125" style="2" bestFit="1" customWidth="1"/>
    <col min="13886" max="13886" width="11.54296875" style="2" bestFit="1" customWidth="1"/>
    <col min="13887" max="13888" width="11.453125" style="2"/>
    <col min="13889" max="13890" width="14.81640625" style="2" bestFit="1" customWidth="1"/>
    <col min="13891" max="13891" width="11.453125" style="2"/>
    <col min="13892" max="13893" width="14.81640625" style="2" bestFit="1" customWidth="1"/>
    <col min="13894" max="13897" width="11.453125" style="2"/>
    <col min="13898" max="13900" width="19.7265625" style="2" bestFit="1" customWidth="1"/>
    <col min="13901" max="13901" width="18.26953125" style="2" bestFit="1" customWidth="1"/>
    <col min="13902" max="13902" width="11.54296875" style="2" bestFit="1" customWidth="1"/>
    <col min="13903" max="13904" width="11.453125" style="2"/>
    <col min="13905" max="13906" width="14.81640625" style="2" bestFit="1" customWidth="1"/>
    <col min="13907" max="13907" width="11.453125" style="2"/>
    <col min="13908" max="13909" width="14.81640625" style="2" bestFit="1" customWidth="1"/>
    <col min="13910" max="13913" width="11.453125" style="2"/>
    <col min="13914" max="13916" width="19.7265625" style="2" bestFit="1" customWidth="1"/>
    <col min="13917" max="13917" width="18.26953125" style="2" bestFit="1" customWidth="1"/>
    <col min="13918" max="13918" width="11.54296875" style="2" bestFit="1" customWidth="1"/>
    <col min="13919" max="13920" width="11.453125" style="2"/>
    <col min="13921" max="13922" width="14.81640625" style="2" bestFit="1" customWidth="1"/>
    <col min="13923" max="13923" width="11.453125" style="2"/>
    <col min="13924" max="13925" width="14.81640625" style="2" bestFit="1" customWidth="1"/>
    <col min="13926" max="13929" width="11.453125" style="2"/>
    <col min="13930" max="13932" width="19.7265625" style="2" bestFit="1" customWidth="1"/>
    <col min="13933" max="13933" width="18.26953125" style="2" bestFit="1" customWidth="1"/>
    <col min="13934" max="13934" width="11.54296875" style="2" bestFit="1" customWidth="1"/>
    <col min="13935" max="13936" width="11.453125" style="2"/>
    <col min="13937" max="13938" width="14.81640625" style="2" bestFit="1" customWidth="1"/>
    <col min="13939" max="13939" width="11.453125" style="2"/>
    <col min="13940" max="13941" width="14.81640625" style="2" bestFit="1" customWidth="1"/>
    <col min="13942" max="13945" width="11.453125" style="2"/>
    <col min="13946" max="13948" width="19.7265625" style="2" bestFit="1" customWidth="1"/>
    <col min="13949" max="13949" width="18.26953125" style="2" bestFit="1" customWidth="1"/>
    <col min="13950" max="13950" width="11.54296875" style="2" bestFit="1" customWidth="1"/>
    <col min="13951" max="13952" width="11.453125" style="2"/>
    <col min="13953" max="13954" width="14.81640625" style="2" bestFit="1" customWidth="1"/>
    <col min="13955" max="13955" width="11.453125" style="2"/>
    <col min="13956" max="13957" width="14.81640625" style="2" bestFit="1" customWidth="1"/>
    <col min="13958" max="13961" width="11.453125" style="2"/>
    <col min="13962" max="13964" width="19.7265625" style="2" bestFit="1" customWidth="1"/>
    <col min="13965" max="13965" width="18.26953125" style="2" bestFit="1" customWidth="1"/>
    <col min="13966" max="13966" width="11.54296875" style="2" bestFit="1" customWidth="1"/>
    <col min="13967" max="13968" width="11.453125" style="2"/>
    <col min="13969" max="13970" width="14.81640625" style="2" bestFit="1" customWidth="1"/>
    <col min="13971" max="13971" width="11.453125" style="2"/>
    <col min="13972" max="13973" width="14.81640625" style="2" bestFit="1" customWidth="1"/>
    <col min="13974" max="13977" width="11.453125" style="2"/>
    <col min="13978" max="13980" width="19.7265625" style="2" bestFit="1" customWidth="1"/>
    <col min="13981" max="13981" width="18.26953125" style="2" bestFit="1" customWidth="1"/>
    <col min="13982" max="13982" width="11.54296875" style="2" bestFit="1" customWidth="1"/>
    <col min="13983" max="13984" width="11.453125" style="2"/>
    <col min="13985" max="13986" width="14.81640625" style="2" bestFit="1" customWidth="1"/>
    <col min="13987" max="13987" width="11.453125" style="2"/>
    <col min="13988" max="13989" width="14.81640625" style="2" bestFit="1" customWidth="1"/>
    <col min="13990" max="13993" width="11.453125" style="2"/>
    <col min="13994" max="13996" width="19.7265625" style="2" bestFit="1" customWidth="1"/>
    <col min="13997" max="13997" width="18.26953125" style="2" bestFit="1" customWidth="1"/>
    <col min="13998" max="13998" width="11.54296875" style="2" bestFit="1" customWidth="1"/>
    <col min="13999" max="14000" width="11.453125" style="2"/>
    <col min="14001" max="14002" width="14.81640625" style="2" bestFit="1" customWidth="1"/>
    <col min="14003" max="14003" width="11.453125" style="2"/>
    <col min="14004" max="14005" width="14.81640625" style="2" bestFit="1" customWidth="1"/>
    <col min="14006" max="14009" width="11.453125" style="2"/>
    <col min="14010" max="14012" width="19.7265625" style="2" bestFit="1" customWidth="1"/>
    <col min="14013" max="14013" width="18.26953125" style="2" bestFit="1" customWidth="1"/>
    <col min="14014" max="14014" width="11.54296875" style="2" bestFit="1" customWidth="1"/>
    <col min="14015" max="14016" width="11.453125" style="2"/>
    <col min="14017" max="14018" width="14.81640625" style="2" bestFit="1" customWidth="1"/>
    <col min="14019" max="14019" width="11.453125" style="2"/>
    <col min="14020" max="14021" width="14.81640625" style="2" bestFit="1" customWidth="1"/>
    <col min="14022" max="14025" width="11.453125" style="2"/>
    <col min="14026" max="14028" width="19.7265625" style="2" bestFit="1" customWidth="1"/>
    <col min="14029" max="14029" width="18.26953125" style="2" bestFit="1" customWidth="1"/>
    <col min="14030" max="14030" width="11.54296875" style="2" bestFit="1" customWidth="1"/>
    <col min="14031" max="14032" width="11.453125" style="2"/>
    <col min="14033" max="14034" width="14.81640625" style="2" bestFit="1" customWidth="1"/>
    <col min="14035" max="14035" width="11.453125" style="2"/>
    <col min="14036" max="14037" width="14.81640625" style="2" bestFit="1" customWidth="1"/>
    <col min="14038" max="14041" width="11.453125" style="2"/>
    <col min="14042" max="14044" width="19.7265625" style="2" bestFit="1" customWidth="1"/>
    <col min="14045" max="14045" width="18.26953125" style="2" bestFit="1" customWidth="1"/>
    <col min="14046" max="14046" width="11.54296875" style="2" bestFit="1" customWidth="1"/>
    <col min="14047" max="14048" width="11.453125" style="2"/>
    <col min="14049" max="14050" width="14.81640625" style="2" bestFit="1" customWidth="1"/>
    <col min="14051" max="14051" width="11.453125" style="2"/>
    <col min="14052" max="14053" width="14.81640625" style="2" bestFit="1" customWidth="1"/>
    <col min="14054" max="14057" width="11.453125" style="2"/>
    <col min="14058" max="14060" width="19.7265625" style="2" bestFit="1" customWidth="1"/>
    <col min="14061" max="14061" width="18.26953125" style="2" bestFit="1" customWidth="1"/>
    <col min="14062" max="14062" width="11.54296875" style="2" bestFit="1" customWidth="1"/>
    <col min="14063" max="14064" width="11.453125" style="2"/>
    <col min="14065" max="14066" width="14.81640625" style="2" bestFit="1" customWidth="1"/>
    <col min="14067" max="14067" width="11.453125" style="2"/>
    <col min="14068" max="14069" width="14.81640625" style="2" bestFit="1" customWidth="1"/>
    <col min="14070" max="14073" width="11.453125" style="2"/>
    <col min="14074" max="14076" width="19.7265625" style="2" bestFit="1" customWidth="1"/>
    <col min="14077" max="14077" width="18.26953125" style="2" bestFit="1" customWidth="1"/>
    <col min="14078" max="14078" width="11.54296875" style="2" bestFit="1" customWidth="1"/>
    <col min="14079" max="14080" width="11.453125" style="2"/>
    <col min="14081" max="14082" width="14.81640625" style="2" bestFit="1" customWidth="1"/>
    <col min="14083" max="14083" width="11.453125" style="2"/>
    <col min="14084" max="14085" width="14.81640625" style="2" bestFit="1" customWidth="1"/>
    <col min="14086" max="14089" width="11.453125" style="2"/>
    <col min="14090" max="14092" width="19.7265625" style="2" bestFit="1" customWidth="1"/>
    <col min="14093" max="14093" width="18.26953125" style="2" bestFit="1" customWidth="1"/>
    <col min="14094" max="14094" width="11.54296875" style="2" bestFit="1" customWidth="1"/>
    <col min="14095" max="14096" width="11.453125" style="2"/>
    <col min="14097" max="14098" width="14.81640625" style="2" bestFit="1" customWidth="1"/>
    <col min="14099" max="14099" width="11.453125" style="2"/>
    <col min="14100" max="14101" width="14.81640625" style="2" bestFit="1" customWidth="1"/>
    <col min="14102" max="14105" width="11.453125" style="2"/>
    <col min="14106" max="14108" width="19.7265625" style="2" bestFit="1" customWidth="1"/>
    <col min="14109" max="14109" width="18.26953125" style="2" bestFit="1" customWidth="1"/>
    <col min="14110" max="14110" width="11.54296875" style="2" bestFit="1" customWidth="1"/>
    <col min="14111" max="14112" width="11.453125" style="2"/>
    <col min="14113" max="14114" width="14.81640625" style="2" bestFit="1" customWidth="1"/>
    <col min="14115" max="14115" width="11.453125" style="2"/>
    <col min="14116" max="14117" width="14.81640625" style="2" bestFit="1" customWidth="1"/>
    <col min="14118" max="14121" width="11.453125" style="2"/>
    <col min="14122" max="14124" width="19.7265625" style="2" bestFit="1" customWidth="1"/>
    <col min="14125" max="14125" width="18.26953125" style="2" bestFit="1" customWidth="1"/>
    <col min="14126" max="14126" width="11.54296875" style="2" bestFit="1" customWidth="1"/>
    <col min="14127" max="14128" width="11.453125" style="2"/>
    <col min="14129" max="14130" width="14.81640625" style="2" bestFit="1" customWidth="1"/>
    <col min="14131" max="14131" width="11.453125" style="2"/>
    <col min="14132" max="14133" width="14.81640625" style="2" bestFit="1" customWidth="1"/>
    <col min="14134" max="14137" width="11.453125" style="2"/>
    <col min="14138" max="14140" width="19.7265625" style="2" bestFit="1" customWidth="1"/>
    <col min="14141" max="14141" width="18.26953125" style="2" bestFit="1" customWidth="1"/>
    <col min="14142" max="14142" width="11.54296875" style="2" bestFit="1" customWidth="1"/>
    <col min="14143" max="14144" width="11.453125" style="2"/>
    <col min="14145" max="14146" width="14.81640625" style="2" bestFit="1" customWidth="1"/>
    <col min="14147" max="14147" width="11.453125" style="2"/>
    <col min="14148" max="14149" width="14.81640625" style="2" bestFit="1" customWidth="1"/>
    <col min="14150" max="14153" width="11.453125" style="2"/>
    <col min="14154" max="14156" width="19.7265625" style="2" bestFit="1" customWidth="1"/>
    <col min="14157" max="14157" width="18.26953125" style="2" bestFit="1" customWidth="1"/>
    <col min="14158" max="14158" width="11.54296875" style="2" bestFit="1" customWidth="1"/>
    <col min="14159" max="14160" width="11.453125" style="2"/>
    <col min="14161" max="14162" width="14.81640625" style="2" bestFit="1" customWidth="1"/>
    <col min="14163" max="14163" width="11.453125" style="2"/>
    <col min="14164" max="14165" width="14.81640625" style="2" bestFit="1" customWidth="1"/>
    <col min="14166" max="14169" width="11.453125" style="2"/>
    <col min="14170" max="14172" width="19.7265625" style="2" bestFit="1" customWidth="1"/>
    <col min="14173" max="14173" width="18.26953125" style="2" bestFit="1" customWidth="1"/>
    <col min="14174" max="14174" width="11.54296875" style="2" bestFit="1" customWidth="1"/>
    <col min="14175" max="14176" width="11.453125" style="2"/>
    <col min="14177" max="14178" width="14.81640625" style="2" bestFit="1" customWidth="1"/>
    <col min="14179" max="14179" width="11.453125" style="2"/>
    <col min="14180" max="14181" width="14.81640625" style="2" bestFit="1" customWidth="1"/>
    <col min="14182" max="14185" width="11.453125" style="2"/>
    <col min="14186" max="14188" width="19.7265625" style="2" bestFit="1" customWidth="1"/>
    <col min="14189" max="14189" width="18.26953125" style="2" bestFit="1" customWidth="1"/>
    <col min="14190" max="14190" width="11.54296875" style="2" bestFit="1" customWidth="1"/>
    <col min="14191" max="14192" width="11.453125" style="2"/>
    <col min="14193" max="14194" width="14.81640625" style="2" bestFit="1" customWidth="1"/>
    <col min="14195" max="14195" width="11.453125" style="2"/>
    <col min="14196" max="14197" width="14.81640625" style="2" bestFit="1" customWidth="1"/>
    <col min="14198" max="14201" width="11.453125" style="2"/>
    <col min="14202" max="14204" width="19.7265625" style="2" bestFit="1" customWidth="1"/>
    <col min="14205" max="14205" width="18.26953125" style="2" bestFit="1" customWidth="1"/>
    <col min="14206" max="14206" width="11.54296875" style="2" bestFit="1" customWidth="1"/>
    <col min="14207" max="14208" width="11.453125" style="2"/>
    <col min="14209" max="14210" width="14.81640625" style="2" bestFit="1" customWidth="1"/>
    <col min="14211" max="14211" width="11.453125" style="2"/>
    <col min="14212" max="14213" width="14.81640625" style="2" bestFit="1" customWidth="1"/>
    <col min="14214" max="14217" width="11.453125" style="2"/>
    <col min="14218" max="14220" width="19.7265625" style="2" bestFit="1" customWidth="1"/>
    <col min="14221" max="14221" width="18.26953125" style="2" bestFit="1" customWidth="1"/>
    <col min="14222" max="14222" width="11.54296875" style="2" bestFit="1" customWidth="1"/>
    <col min="14223" max="14224" width="11.453125" style="2"/>
    <col min="14225" max="14226" width="14.81640625" style="2" bestFit="1" customWidth="1"/>
    <col min="14227" max="14227" width="11.453125" style="2"/>
    <col min="14228" max="14229" width="14.81640625" style="2" bestFit="1" customWidth="1"/>
    <col min="14230" max="14233" width="11.453125" style="2"/>
    <col min="14234" max="14236" width="19.7265625" style="2" bestFit="1" customWidth="1"/>
    <col min="14237" max="14237" width="18.26953125" style="2" bestFit="1" customWidth="1"/>
    <col min="14238" max="14238" width="11.54296875" style="2" bestFit="1" customWidth="1"/>
    <col min="14239" max="14240" width="11.453125" style="2"/>
    <col min="14241" max="14242" width="14.81640625" style="2" bestFit="1" customWidth="1"/>
    <col min="14243" max="14243" width="11.453125" style="2"/>
    <col min="14244" max="14245" width="14.81640625" style="2" bestFit="1" customWidth="1"/>
    <col min="14246" max="14249" width="11.453125" style="2"/>
    <col min="14250" max="14252" width="19.7265625" style="2" bestFit="1" customWidth="1"/>
    <col min="14253" max="14253" width="18.26953125" style="2" bestFit="1" customWidth="1"/>
    <col min="14254" max="14254" width="11.54296875" style="2" bestFit="1" customWidth="1"/>
    <col min="14255" max="14256" width="11.453125" style="2"/>
    <col min="14257" max="14258" width="14.81640625" style="2" bestFit="1" customWidth="1"/>
    <col min="14259" max="14259" width="11.453125" style="2"/>
    <col min="14260" max="14261" width="14.81640625" style="2" bestFit="1" customWidth="1"/>
    <col min="14262" max="14265" width="11.453125" style="2"/>
    <col min="14266" max="14268" width="19.7265625" style="2" bestFit="1" customWidth="1"/>
    <col min="14269" max="14269" width="18.26953125" style="2" bestFit="1" customWidth="1"/>
    <col min="14270" max="14270" width="11.54296875" style="2" bestFit="1" customWidth="1"/>
    <col min="14271" max="14272" width="11.453125" style="2"/>
    <col min="14273" max="14274" width="14.81640625" style="2" bestFit="1" customWidth="1"/>
    <col min="14275" max="14275" width="11.453125" style="2"/>
    <col min="14276" max="14277" width="14.81640625" style="2" bestFit="1" customWidth="1"/>
    <col min="14278" max="14281" width="11.453125" style="2"/>
    <col min="14282" max="14284" width="19.7265625" style="2" bestFit="1" customWidth="1"/>
    <col min="14285" max="14285" width="18.26953125" style="2" bestFit="1" customWidth="1"/>
    <col min="14286" max="14286" width="11.54296875" style="2" bestFit="1" customWidth="1"/>
    <col min="14287" max="14288" width="11.453125" style="2"/>
    <col min="14289" max="14290" width="14.81640625" style="2" bestFit="1" customWidth="1"/>
    <col min="14291" max="14291" width="11.453125" style="2"/>
    <col min="14292" max="14293" width="14.81640625" style="2" bestFit="1" customWidth="1"/>
    <col min="14294" max="14297" width="11.453125" style="2"/>
    <col min="14298" max="14300" width="19.7265625" style="2" bestFit="1" customWidth="1"/>
    <col min="14301" max="14301" width="18.26953125" style="2" bestFit="1" customWidth="1"/>
    <col min="14302" max="14302" width="11.54296875" style="2" bestFit="1" customWidth="1"/>
    <col min="14303" max="14304" width="11.453125" style="2"/>
    <col min="14305" max="14306" width="14.81640625" style="2" bestFit="1" customWidth="1"/>
    <col min="14307" max="14307" width="11.453125" style="2"/>
    <col min="14308" max="14309" width="14.81640625" style="2" bestFit="1" customWidth="1"/>
    <col min="14310" max="14313" width="11.453125" style="2"/>
    <col min="14314" max="14316" width="19.7265625" style="2" bestFit="1" customWidth="1"/>
    <col min="14317" max="14317" width="18.26953125" style="2" bestFit="1" customWidth="1"/>
    <col min="14318" max="14318" width="11.54296875" style="2" bestFit="1" customWidth="1"/>
    <col min="14319" max="14320" width="11.453125" style="2"/>
    <col min="14321" max="14322" width="14.81640625" style="2" bestFit="1" customWidth="1"/>
    <col min="14323" max="14323" width="11.453125" style="2"/>
    <col min="14324" max="14325" width="14.81640625" style="2" bestFit="1" customWidth="1"/>
    <col min="14326" max="14329" width="11.453125" style="2"/>
    <col min="14330" max="14332" width="19.7265625" style="2" bestFit="1" customWidth="1"/>
    <col min="14333" max="14333" width="18.26953125" style="2" bestFit="1" customWidth="1"/>
    <col min="14334" max="14334" width="11.54296875" style="2" bestFit="1" customWidth="1"/>
    <col min="14335" max="14336" width="11.453125" style="2"/>
    <col min="14337" max="14338" width="14.81640625" style="2" bestFit="1" customWidth="1"/>
    <col min="14339" max="14339" width="11.453125" style="2"/>
    <col min="14340" max="14341" width="14.81640625" style="2" bestFit="1" customWidth="1"/>
    <col min="14342" max="14345" width="11.453125" style="2"/>
    <col min="14346" max="14348" width="19.7265625" style="2" bestFit="1" customWidth="1"/>
    <col min="14349" max="14349" width="18.26953125" style="2" bestFit="1" customWidth="1"/>
    <col min="14350" max="14350" width="11.54296875" style="2" bestFit="1" customWidth="1"/>
    <col min="14351" max="14352" width="11.453125" style="2"/>
    <col min="14353" max="14354" width="14.81640625" style="2" bestFit="1" customWidth="1"/>
    <col min="14355" max="14355" width="11.453125" style="2"/>
    <col min="14356" max="14357" width="14.81640625" style="2" bestFit="1" customWidth="1"/>
    <col min="14358" max="14361" width="11.453125" style="2"/>
    <col min="14362" max="14364" width="19.7265625" style="2" bestFit="1" customWidth="1"/>
    <col min="14365" max="14365" width="18.26953125" style="2" bestFit="1" customWidth="1"/>
    <col min="14366" max="14366" width="11.54296875" style="2" bestFit="1" customWidth="1"/>
    <col min="14367" max="14368" width="11.453125" style="2"/>
    <col min="14369" max="14370" width="14.81640625" style="2" bestFit="1" customWidth="1"/>
    <col min="14371" max="14371" width="11.453125" style="2"/>
    <col min="14372" max="14373" width="14.81640625" style="2" bestFit="1" customWidth="1"/>
    <col min="14374" max="14377" width="11.453125" style="2"/>
    <col min="14378" max="14380" width="19.7265625" style="2" bestFit="1" customWidth="1"/>
    <col min="14381" max="14381" width="18.26953125" style="2" bestFit="1" customWidth="1"/>
    <col min="14382" max="14382" width="11.54296875" style="2" bestFit="1" customWidth="1"/>
    <col min="14383" max="14384" width="11.453125" style="2"/>
    <col min="14385" max="14386" width="14.81640625" style="2" bestFit="1" customWidth="1"/>
    <col min="14387" max="14387" width="11.453125" style="2"/>
    <col min="14388" max="14389" width="14.81640625" style="2" bestFit="1" customWidth="1"/>
    <col min="14390" max="14393" width="11.453125" style="2"/>
    <col min="14394" max="14396" width="19.7265625" style="2" bestFit="1" customWidth="1"/>
    <col min="14397" max="14397" width="18.26953125" style="2" bestFit="1" customWidth="1"/>
    <col min="14398" max="14398" width="11.54296875" style="2" bestFit="1" customWidth="1"/>
    <col min="14399" max="14400" width="11.453125" style="2"/>
    <col min="14401" max="14402" width="14.81640625" style="2" bestFit="1" customWidth="1"/>
    <col min="14403" max="14403" width="11.453125" style="2"/>
    <col min="14404" max="14405" width="14.81640625" style="2" bestFit="1" customWidth="1"/>
    <col min="14406" max="14409" width="11.453125" style="2"/>
    <col min="14410" max="14412" width="19.7265625" style="2" bestFit="1" customWidth="1"/>
    <col min="14413" max="14413" width="18.26953125" style="2" bestFit="1" customWidth="1"/>
    <col min="14414" max="14414" width="11.54296875" style="2" bestFit="1" customWidth="1"/>
    <col min="14415" max="14416" width="11.453125" style="2"/>
    <col min="14417" max="14418" width="14.81640625" style="2" bestFit="1" customWidth="1"/>
    <col min="14419" max="14419" width="11.453125" style="2"/>
    <col min="14420" max="14421" width="14.81640625" style="2" bestFit="1" customWidth="1"/>
    <col min="14422" max="14425" width="11.453125" style="2"/>
    <col min="14426" max="14428" width="19.7265625" style="2" bestFit="1" customWidth="1"/>
    <col min="14429" max="14429" width="18.26953125" style="2" bestFit="1" customWidth="1"/>
    <col min="14430" max="14430" width="11.54296875" style="2" bestFit="1" customWidth="1"/>
    <col min="14431" max="14432" width="11.453125" style="2"/>
    <col min="14433" max="14434" width="14.81640625" style="2" bestFit="1" customWidth="1"/>
    <col min="14435" max="14435" width="11.453125" style="2"/>
    <col min="14436" max="14437" width="14.81640625" style="2" bestFit="1" customWidth="1"/>
    <col min="14438" max="14441" width="11.453125" style="2"/>
    <col min="14442" max="14444" width="19.7265625" style="2" bestFit="1" customWidth="1"/>
    <col min="14445" max="14445" width="18.26953125" style="2" bestFit="1" customWidth="1"/>
    <col min="14446" max="14446" width="11.54296875" style="2" bestFit="1" customWidth="1"/>
    <col min="14447" max="14448" width="11.453125" style="2"/>
    <col min="14449" max="14450" width="14.81640625" style="2" bestFit="1" customWidth="1"/>
    <col min="14451" max="14451" width="11.453125" style="2"/>
    <col min="14452" max="14453" width="14.81640625" style="2" bestFit="1" customWidth="1"/>
    <col min="14454" max="14457" width="11.453125" style="2"/>
    <col min="14458" max="14460" width="19.7265625" style="2" bestFit="1" customWidth="1"/>
    <col min="14461" max="14461" width="18.26953125" style="2" bestFit="1" customWidth="1"/>
    <col min="14462" max="14462" width="11.54296875" style="2" bestFit="1" customWidth="1"/>
    <col min="14463" max="14464" width="11.453125" style="2"/>
    <col min="14465" max="14466" width="14.81640625" style="2" bestFit="1" customWidth="1"/>
    <col min="14467" max="14467" width="11.453125" style="2"/>
    <col min="14468" max="14469" width="14.81640625" style="2" bestFit="1" customWidth="1"/>
    <col min="14470" max="14473" width="11.453125" style="2"/>
    <col min="14474" max="14476" width="19.7265625" style="2" bestFit="1" customWidth="1"/>
    <col min="14477" max="14477" width="18.26953125" style="2" bestFit="1" customWidth="1"/>
    <col min="14478" max="14478" width="11.54296875" style="2" bestFit="1" customWidth="1"/>
    <col min="14479" max="14480" width="11.453125" style="2"/>
    <col min="14481" max="14482" width="14.81640625" style="2" bestFit="1" customWidth="1"/>
    <col min="14483" max="14483" width="11.453125" style="2"/>
    <col min="14484" max="14485" width="14.81640625" style="2" bestFit="1" customWidth="1"/>
    <col min="14486" max="14489" width="11.453125" style="2"/>
    <col min="14490" max="14492" width="19.7265625" style="2" bestFit="1" customWidth="1"/>
    <col min="14493" max="14493" width="18.26953125" style="2" bestFit="1" customWidth="1"/>
    <col min="14494" max="14494" width="11.54296875" style="2" bestFit="1" customWidth="1"/>
    <col min="14495" max="14496" width="11.453125" style="2"/>
    <col min="14497" max="14498" width="14.81640625" style="2" bestFit="1" customWidth="1"/>
    <col min="14499" max="14499" width="11.453125" style="2"/>
    <col min="14500" max="14501" width="14.81640625" style="2" bestFit="1" customWidth="1"/>
    <col min="14502" max="14505" width="11.453125" style="2"/>
    <col min="14506" max="14508" width="19.7265625" style="2" bestFit="1" customWidth="1"/>
    <col min="14509" max="14509" width="18.26953125" style="2" bestFit="1" customWidth="1"/>
    <col min="14510" max="14510" width="11.54296875" style="2" bestFit="1" customWidth="1"/>
    <col min="14511" max="14512" width="11.453125" style="2"/>
    <col min="14513" max="14514" width="14.81640625" style="2" bestFit="1" customWidth="1"/>
    <col min="14515" max="14515" width="11.453125" style="2"/>
    <col min="14516" max="14517" width="14.81640625" style="2" bestFit="1" customWidth="1"/>
    <col min="14518" max="14521" width="11.453125" style="2"/>
    <col min="14522" max="14524" width="19.7265625" style="2" bestFit="1" customWidth="1"/>
    <col min="14525" max="14525" width="18.26953125" style="2" bestFit="1" customWidth="1"/>
    <col min="14526" max="14526" width="11.54296875" style="2" bestFit="1" customWidth="1"/>
    <col min="14527" max="14528" width="11.453125" style="2"/>
    <col min="14529" max="14530" width="14.81640625" style="2" bestFit="1" customWidth="1"/>
    <col min="14531" max="14531" width="11.453125" style="2"/>
    <col min="14532" max="14533" width="14.81640625" style="2" bestFit="1" customWidth="1"/>
    <col min="14534" max="14537" width="11.453125" style="2"/>
    <col min="14538" max="14540" width="19.7265625" style="2" bestFit="1" customWidth="1"/>
    <col min="14541" max="14541" width="18.26953125" style="2" bestFit="1" customWidth="1"/>
    <col min="14542" max="14542" width="11.54296875" style="2" bestFit="1" customWidth="1"/>
    <col min="14543" max="14544" width="11.453125" style="2"/>
    <col min="14545" max="14546" width="14.81640625" style="2" bestFit="1" customWidth="1"/>
    <col min="14547" max="14547" width="11.453125" style="2"/>
    <col min="14548" max="14549" width="14.81640625" style="2" bestFit="1" customWidth="1"/>
    <col min="14550" max="14553" width="11.453125" style="2"/>
    <col min="14554" max="14556" width="19.7265625" style="2" bestFit="1" customWidth="1"/>
    <col min="14557" max="14557" width="18.26953125" style="2" bestFit="1" customWidth="1"/>
    <col min="14558" max="14558" width="11.54296875" style="2" bestFit="1" customWidth="1"/>
    <col min="14559" max="14560" width="11.453125" style="2"/>
    <col min="14561" max="14562" width="14.81640625" style="2" bestFit="1" customWidth="1"/>
    <col min="14563" max="14563" width="11.453125" style="2"/>
    <col min="14564" max="14565" width="14.81640625" style="2" bestFit="1" customWidth="1"/>
    <col min="14566" max="14569" width="11.453125" style="2"/>
    <col min="14570" max="14572" width="19.7265625" style="2" bestFit="1" customWidth="1"/>
    <col min="14573" max="14573" width="18.26953125" style="2" bestFit="1" customWidth="1"/>
    <col min="14574" max="14574" width="11.54296875" style="2" bestFit="1" customWidth="1"/>
    <col min="14575" max="14576" width="11.453125" style="2"/>
    <col min="14577" max="14578" width="14.81640625" style="2" bestFit="1" customWidth="1"/>
    <col min="14579" max="14579" width="11.453125" style="2"/>
    <col min="14580" max="14581" width="14.81640625" style="2" bestFit="1" customWidth="1"/>
    <col min="14582" max="14585" width="11.453125" style="2"/>
    <col min="14586" max="14588" width="19.7265625" style="2" bestFit="1" customWidth="1"/>
    <col min="14589" max="14589" width="18.26953125" style="2" bestFit="1" customWidth="1"/>
    <col min="14590" max="14590" width="11.54296875" style="2" bestFit="1" customWidth="1"/>
    <col min="14591" max="14592" width="11.453125" style="2"/>
    <col min="14593" max="14594" width="14.81640625" style="2" bestFit="1" customWidth="1"/>
    <col min="14595" max="14595" width="11.453125" style="2"/>
    <col min="14596" max="14597" width="14.81640625" style="2" bestFit="1" customWidth="1"/>
    <col min="14598" max="14601" width="11.453125" style="2"/>
    <col min="14602" max="14604" width="19.7265625" style="2" bestFit="1" customWidth="1"/>
    <col min="14605" max="14605" width="18.26953125" style="2" bestFit="1" customWidth="1"/>
    <col min="14606" max="14606" width="11.54296875" style="2" bestFit="1" customWidth="1"/>
    <col min="14607" max="14608" width="11.453125" style="2"/>
    <col min="14609" max="14610" width="14.81640625" style="2" bestFit="1" customWidth="1"/>
    <col min="14611" max="14611" width="11.453125" style="2"/>
    <col min="14612" max="14613" width="14.81640625" style="2" bestFit="1" customWidth="1"/>
    <col min="14614" max="14617" width="11.453125" style="2"/>
    <col min="14618" max="14620" width="19.7265625" style="2" bestFit="1" customWidth="1"/>
    <col min="14621" max="14621" width="18.26953125" style="2" bestFit="1" customWidth="1"/>
    <col min="14622" max="14622" width="11.54296875" style="2" bestFit="1" customWidth="1"/>
    <col min="14623" max="14624" width="11.453125" style="2"/>
    <col min="14625" max="14626" width="14.81640625" style="2" bestFit="1" customWidth="1"/>
    <col min="14627" max="14627" width="11.453125" style="2"/>
    <col min="14628" max="14629" width="14.81640625" style="2" bestFit="1" customWidth="1"/>
    <col min="14630" max="14633" width="11.453125" style="2"/>
    <col min="14634" max="14636" width="19.7265625" style="2" bestFit="1" customWidth="1"/>
    <col min="14637" max="14637" width="18.26953125" style="2" bestFit="1" customWidth="1"/>
    <col min="14638" max="14638" width="11.54296875" style="2" bestFit="1" customWidth="1"/>
    <col min="14639" max="14640" width="11.453125" style="2"/>
    <col min="14641" max="14642" width="14.81640625" style="2" bestFit="1" customWidth="1"/>
    <col min="14643" max="14643" width="11.453125" style="2"/>
    <col min="14644" max="14645" width="14.81640625" style="2" bestFit="1" customWidth="1"/>
    <col min="14646" max="14649" width="11.453125" style="2"/>
    <col min="14650" max="14652" width="19.7265625" style="2" bestFit="1" customWidth="1"/>
    <col min="14653" max="14653" width="18.26953125" style="2" bestFit="1" customWidth="1"/>
    <col min="14654" max="14654" width="11.54296875" style="2" bestFit="1" customWidth="1"/>
    <col min="14655" max="14656" width="11.453125" style="2"/>
    <col min="14657" max="14658" width="14.81640625" style="2" bestFit="1" customWidth="1"/>
    <col min="14659" max="14659" width="11.453125" style="2"/>
    <col min="14660" max="14661" width="14.81640625" style="2" bestFit="1" customWidth="1"/>
    <col min="14662" max="14665" width="11.453125" style="2"/>
    <col min="14666" max="14668" width="19.7265625" style="2" bestFit="1" customWidth="1"/>
    <col min="14669" max="14669" width="18.26953125" style="2" bestFit="1" customWidth="1"/>
    <col min="14670" max="14670" width="11.54296875" style="2" bestFit="1" customWidth="1"/>
    <col min="14671" max="14672" width="11.453125" style="2"/>
    <col min="14673" max="14674" width="14.81640625" style="2" bestFit="1" customWidth="1"/>
    <col min="14675" max="14675" width="11.453125" style="2"/>
    <col min="14676" max="14677" width="14.81640625" style="2" bestFit="1" customWidth="1"/>
    <col min="14678" max="14681" width="11.453125" style="2"/>
    <col min="14682" max="14684" width="19.7265625" style="2" bestFit="1" customWidth="1"/>
    <col min="14685" max="14685" width="18.26953125" style="2" bestFit="1" customWidth="1"/>
    <col min="14686" max="14686" width="11.54296875" style="2" bestFit="1" customWidth="1"/>
    <col min="14687" max="14688" width="11.453125" style="2"/>
    <col min="14689" max="14690" width="14.81640625" style="2" bestFit="1" customWidth="1"/>
    <col min="14691" max="14691" width="11.453125" style="2"/>
    <col min="14692" max="14693" width="14.81640625" style="2" bestFit="1" customWidth="1"/>
    <col min="14694" max="14697" width="11.453125" style="2"/>
    <col min="14698" max="14700" width="19.7265625" style="2" bestFit="1" customWidth="1"/>
    <col min="14701" max="14701" width="18.26953125" style="2" bestFit="1" customWidth="1"/>
    <col min="14702" max="14702" width="11.54296875" style="2" bestFit="1" customWidth="1"/>
    <col min="14703" max="14704" width="11.453125" style="2"/>
    <col min="14705" max="14706" width="14.81640625" style="2" bestFit="1" customWidth="1"/>
    <col min="14707" max="14707" width="11.453125" style="2"/>
    <col min="14708" max="14709" width="14.81640625" style="2" bestFit="1" customWidth="1"/>
    <col min="14710" max="14713" width="11.453125" style="2"/>
    <col min="14714" max="14716" width="19.7265625" style="2" bestFit="1" customWidth="1"/>
    <col min="14717" max="14717" width="18.26953125" style="2" bestFit="1" customWidth="1"/>
    <col min="14718" max="14718" width="11.54296875" style="2" bestFit="1" customWidth="1"/>
    <col min="14719" max="14720" width="11.453125" style="2"/>
    <col min="14721" max="14722" width="14.81640625" style="2" bestFit="1" customWidth="1"/>
    <col min="14723" max="14723" width="11.453125" style="2"/>
    <col min="14724" max="14725" width="14.81640625" style="2" bestFit="1" customWidth="1"/>
    <col min="14726" max="14729" width="11.453125" style="2"/>
    <col min="14730" max="14732" width="19.7265625" style="2" bestFit="1" customWidth="1"/>
    <col min="14733" max="14733" width="18.26953125" style="2" bestFit="1" customWidth="1"/>
    <col min="14734" max="14734" width="11.54296875" style="2" bestFit="1" customWidth="1"/>
    <col min="14735" max="14736" width="11.453125" style="2"/>
    <col min="14737" max="14738" width="14.81640625" style="2" bestFit="1" customWidth="1"/>
    <col min="14739" max="14739" width="11.453125" style="2"/>
    <col min="14740" max="14741" width="14.81640625" style="2" bestFit="1" customWidth="1"/>
    <col min="14742" max="14745" width="11.453125" style="2"/>
    <col min="14746" max="14748" width="19.7265625" style="2" bestFit="1" customWidth="1"/>
    <col min="14749" max="14749" width="18.26953125" style="2" bestFit="1" customWidth="1"/>
    <col min="14750" max="14750" width="11.54296875" style="2" bestFit="1" customWidth="1"/>
    <col min="14751" max="14752" width="11.453125" style="2"/>
    <col min="14753" max="14754" width="14.81640625" style="2" bestFit="1" customWidth="1"/>
    <col min="14755" max="14755" width="11.453125" style="2"/>
    <col min="14756" max="14757" width="14.81640625" style="2" bestFit="1" customWidth="1"/>
    <col min="14758" max="14761" width="11.453125" style="2"/>
    <col min="14762" max="14764" width="19.7265625" style="2" bestFit="1" customWidth="1"/>
    <col min="14765" max="14765" width="18.26953125" style="2" bestFit="1" customWidth="1"/>
    <col min="14766" max="14766" width="11.54296875" style="2" bestFit="1" customWidth="1"/>
    <col min="14767" max="14768" width="11.453125" style="2"/>
    <col min="14769" max="14770" width="14.81640625" style="2" bestFit="1" customWidth="1"/>
    <col min="14771" max="14771" width="11.453125" style="2"/>
    <col min="14772" max="14773" width="14.81640625" style="2" bestFit="1" customWidth="1"/>
    <col min="14774" max="14777" width="11.453125" style="2"/>
    <col min="14778" max="14780" width="19.7265625" style="2" bestFit="1" customWidth="1"/>
    <col min="14781" max="14781" width="18.26953125" style="2" bestFit="1" customWidth="1"/>
    <col min="14782" max="14782" width="11.54296875" style="2" bestFit="1" customWidth="1"/>
    <col min="14783" max="14784" width="11.453125" style="2"/>
    <col min="14785" max="14786" width="14.81640625" style="2" bestFit="1" customWidth="1"/>
    <col min="14787" max="14787" width="11.453125" style="2"/>
    <col min="14788" max="14789" width="14.81640625" style="2" bestFit="1" customWidth="1"/>
    <col min="14790" max="14793" width="11.453125" style="2"/>
    <col min="14794" max="14796" width="19.7265625" style="2" bestFit="1" customWidth="1"/>
    <col min="14797" max="14797" width="18.26953125" style="2" bestFit="1" customWidth="1"/>
    <col min="14798" max="14798" width="11.54296875" style="2" bestFit="1" customWidth="1"/>
    <col min="14799" max="14800" width="11.453125" style="2"/>
    <col min="14801" max="14802" width="14.81640625" style="2" bestFit="1" customWidth="1"/>
    <col min="14803" max="14803" width="11.453125" style="2"/>
    <col min="14804" max="14805" width="14.81640625" style="2" bestFit="1" customWidth="1"/>
    <col min="14806" max="14809" width="11.453125" style="2"/>
    <col min="14810" max="14812" width="19.7265625" style="2" bestFit="1" customWidth="1"/>
    <col min="14813" max="14813" width="18.26953125" style="2" bestFit="1" customWidth="1"/>
    <col min="14814" max="14814" width="11.54296875" style="2" bestFit="1" customWidth="1"/>
    <col min="14815" max="14816" width="11.453125" style="2"/>
    <col min="14817" max="14818" width="14.81640625" style="2" bestFit="1" customWidth="1"/>
    <col min="14819" max="14819" width="11.453125" style="2"/>
    <col min="14820" max="14821" width="14.81640625" style="2" bestFit="1" customWidth="1"/>
    <col min="14822" max="14825" width="11.453125" style="2"/>
    <col min="14826" max="14828" width="19.7265625" style="2" bestFit="1" customWidth="1"/>
    <col min="14829" max="14829" width="18.26953125" style="2" bestFit="1" customWidth="1"/>
    <col min="14830" max="14830" width="11.54296875" style="2" bestFit="1" customWidth="1"/>
    <col min="14831" max="14832" width="11.453125" style="2"/>
    <col min="14833" max="14834" width="14.81640625" style="2" bestFit="1" customWidth="1"/>
    <col min="14835" max="14835" width="11.453125" style="2"/>
    <col min="14836" max="14837" width="14.81640625" style="2" bestFit="1" customWidth="1"/>
    <col min="14838" max="14841" width="11.453125" style="2"/>
    <col min="14842" max="14844" width="19.7265625" style="2" bestFit="1" customWidth="1"/>
    <col min="14845" max="14845" width="18.26953125" style="2" bestFit="1" customWidth="1"/>
    <col min="14846" max="14846" width="11.54296875" style="2" bestFit="1" customWidth="1"/>
    <col min="14847" max="14848" width="11.453125" style="2"/>
    <col min="14849" max="14850" width="14.81640625" style="2" bestFit="1" customWidth="1"/>
    <col min="14851" max="14851" width="11.453125" style="2"/>
    <col min="14852" max="14853" width="14.81640625" style="2" bestFit="1" customWidth="1"/>
    <col min="14854" max="14857" width="11.453125" style="2"/>
    <col min="14858" max="14860" width="19.7265625" style="2" bestFit="1" customWidth="1"/>
    <col min="14861" max="14861" width="18.26953125" style="2" bestFit="1" customWidth="1"/>
    <col min="14862" max="14862" width="11.54296875" style="2" bestFit="1" customWidth="1"/>
    <col min="14863" max="14864" width="11.453125" style="2"/>
    <col min="14865" max="14866" width="14.81640625" style="2" bestFit="1" customWidth="1"/>
    <col min="14867" max="14867" width="11.453125" style="2"/>
    <col min="14868" max="14869" width="14.81640625" style="2" bestFit="1" customWidth="1"/>
    <col min="14870" max="14873" width="11.453125" style="2"/>
    <col min="14874" max="14876" width="19.7265625" style="2" bestFit="1" customWidth="1"/>
    <col min="14877" max="14877" width="18.26953125" style="2" bestFit="1" customWidth="1"/>
    <col min="14878" max="14878" width="11.54296875" style="2" bestFit="1" customWidth="1"/>
    <col min="14879" max="14880" width="11.453125" style="2"/>
    <col min="14881" max="14882" width="14.81640625" style="2" bestFit="1" customWidth="1"/>
    <col min="14883" max="14883" width="11.453125" style="2"/>
    <col min="14884" max="14885" width="14.81640625" style="2" bestFit="1" customWidth="1"/>
    <col min="14886" max="14889" width="11.453125" style="2"/>
    <col min="14890" max="14892" width="19.7265625" style="2" bestFit="1" customWidth="1"/>
    <col min="14893" max="14893" width="18.26953125" style="2" bestFit="1" customWidth="1"/>
    <col min="14894" max="14894" width="11.54296875" style="2" bestFit="1" customWidth="1"/>
    <col min="14895" max="14896" width="11.453125" style="2"/>
    <col min="14897" max="14898" width="14.81640625" style="2" bestFit="1" customWidth="1"/>
    <col min="14899" max="14899" width="11.453125" style="2"/>
    <col min="14900" max="14901" width="14.81640625" style="2" bestFit="1" customWidth="1"/>
    <col min="14902" max="14905" width="11.453125" style="2"/>
    <col min="14906" max="14908" width="19.7265625" style="2" bestFit="1" customWidth="1"/>
    <col min="14909" max="14909" width="18.26953125" style="2" bestFit="1" customWidth="1"/>
    <col min="14910" max="14910" width="11.54296875" style="2" bestFit="1" customWidth="1"/>
    <col min="14911" max="14912" width="11.453125" style="2"/>
    <col min="14913" max="14914" width="14.81640625" style="2" bestFit="1" customWidth="1"/>
    <col min="14915" max="14915" width="11.453125" style="2"/>
    <col min="14916" max="14917" width="14.81640625" style="2" bestFit="1" customWidth="1"/>
    <col min="14918" max="14921" width="11.453125" style="2"/>
    <col min="14922" max="14924" width="19.7265625" style="2" bestFit="1" customWidth="1"/>
    <col min="14925" max="14925" width="18.26953125" style="2" bestFit="1" customWidth="1"/>
    <col min="14926" max="14926" width="11.54296875" style="2" bestFit="1" customWidth="1"/>
    <col min="14927" max="14928" width="11.453125" style="2"/>
    <col min="14929" max="14930" width="14.81640625" style="2" bestFit="1" customWidth="1"/>
    <col min="14931" max="14931" width="11.453125" style="2"/>
    <col min="14932" max="14933" width="14.81640625" style="2" bestFit="1" customWidth="1"/>
    <col min="14934" max="14937" width="11.453125" style="2"/>
    <col min="14938" max="14940" width="19.7265625" style="2" bestFit="1" customWidth="1"/>
    <col min="14941" max="14941" width="18.26953125" style="2" bestFit="1" customWidth="1"/>
    <col min="14942" max="14942" width="11.54296875" style="2" bestFit="1" customWidth="1"/>
    <col min="14943" max="14944" width="11.453125" style="2"/>
    <col min="14945" max="14946" width="14.81640625" style="2" bestFit="1" customWidth="1"/>
    <col min="14947" max="14947" width="11.453125" style="2"/>
    <col min="14948" max="14949" width="14.81640625" style="2" bestFit="1" customWidth="1"/>
    <col min="14950" max="14953" width="11.453125" style="2"/>
    <col min="14954" max="14956" width="19.7265625" style="2" bestFit="1" customWidth="1"/>
    <col min="14957" max="14957" width="18.26953125" style="2" bestFit="1" customWidth="1"/>
    <col min="14958" max="14958" width="11.54296875" style="2" bestFit="1" customWidth="1"/>
    <col min="14959" max="14960" width="11.453125" style="2"/>
    <col min="14961" max="14962" width="14.81640625" style="2" bestFit="1" customWidth="1"/>
    <col min="14963" max="14963" width="11.453125" style="2"/>
    <col min="14964" max="14965" width="14.81640625" style="2" bestFit="1" customWidth="1"/>
    <col min="14966" max="14969" width="11.453125" style="2"/>
    <col min="14970" max="14972" width="19.7265625" style="2" bestFit="1" customWidth="1"/>
    <col min="14973" max="14973" width="18.26953125" style="2" bestFit="1" customWidth="1"/>
    <col min="14974" max="14974" width="11.54296875" style="2" bestFit="1" customWidth="1"/>
    <col min="14975" max="14976" width="11.453125" style="2"/>
    <col min="14977" max="14978" width="14.81640625" style="2" bestFit="1" customWidth="1"/>
    <col min="14979" max="14979" width="11.453125" style="2"/>
    <col min="14980" max="14981" width="14.81640625" style="2" bestFit="1" customWidth="1"/>
    <col min="14982" max="14985" width="11.453125" style="2"/>
    <col min="14986" max="14988" width="19.7265625" style="2" bestFit="1" customWidth="1"/>
    <col min="14989" max="14989" width="18.26953125" style="2" bestFit="1" customWidth="1"/>
    <col min="14990" max="14990" width="11.54296875" style="2" bestFit="1" customWidth="1"/>
    <col min="14991" max="14992" width="11.453125" style="2"/>
    <col min="14993" max="14994" width="14.81640625" style="2" bestFit="1" customWidth="1"/>
    <col min="14995" max="14995" width="11.453125" style="2"/>
    <col min="14996" max="14997" width="14.81640625" style="2" bestFit="1" customWidth="1"/>
    <col min="14998" max="15001" width="11.453125" style="2"/>
    <col min="15002" max="15004" width="19.7265625" style="2" bestFit="1" customWidth="1"/>
    <col min="15005" max="15005" width="18.26953125" style="2" bestFit="1" customWidth="1"/>
    <col min="15006" max="15006" width="11.54296875" style="2" bestFit="1" customWidth="1"/>
    <col min="15007" max="15008" width="11.453125" style="2"/>
    <col min="15009" max="15010" width="14.81640625" style="2" bestFit="1" customWidth="1"/>
    <col min="15011" max="15011" width="11.453125" style="2"/>
    <col min="15012" max="15013" width="14.81640625" style="2" bestFit="1" customWidth="1"/>
    <col min="15014" max="15017" width="11.453125" style="2"/>
    <col min="15018" max="15020" width="19.7265625" style="2" bestFit="1" customWidth="1"/>
    <col min="15021" max="15021" width="18.26953125" style="2" bestFit="1" customWidth="1"/>
    <col min="15022" max="15022" width="11.54296875" style="2" bestFit="1" customWidth="1"/>
    <col min="15023" max="15024" width="11.453125" style="2"/>
    <col min="15025" max="15026" width="14.81640625" style="2" bestFit="1" customWidth="1"/>
    <col min="15027" max="15027" width="11.453125" style="2"/>
    <col min="15028" max="15029" width="14.81640625" style="2" bestFit="1" customWidth="1"/>
    <col min="15030" max="15033" width="11.453125" style="2"/>
    <col min="15034" max="15036" width="19.7265625" style="2" bestFit="1" customWidth="1"/>
    <col min="15037" max="15037" width="18.26953125" style="2" bestFit="1" customWidth="1"/>
    <col min="15038" max="15038" width="11.54296875" style="2" bestFit="1" customWidth="1"/>
    <col min="15039" max="15040" width="11.453125" style="2"/>
    <col min="15041" max="15042" width="14.81640625" style="2" bestFit="1" customWidth="1"/>
    <col min="15043" max="15043" width="11.453125" style="2"/>
    <col min="15044" max="15045" width="14.81640625" style="2" bestFit="1" customWidth="1"/>
    <col min="15046" max="15049" width="11.453125" style="2"/>
    <col min="15050" max="15052" width="19.7265625" style="2" bestFit="1" customWidth="1"/>
    <col min="15053" max="15053" width="18.26953125" style="2" bestFit="1" customWidth="1"/>
    <col min="15054" max="15054" width="11.54296875" style="2" bestFit="1" customWidth="1"/>
    <col min="15055" max="15056" width="11.453125" style="2"/>
    <col min="15057" max="15058" width="14.81640625" style="2" bestFit="1" customWidth="1"/>
    <col min="15059" max="15059" width="11.453125" style="2"/>
    <col min="15060" max="15061" width="14.81640625" style="2" bestFit="1" customWidth="1"/>
    <col min="15062" max="15065" width="11.453125" style="2"/>
    <col min="15066" max="15068" width="19.7265625" style="2" bestFit="1" customWidth="1"/>
    <col min="15069" max="15069" width="18.26953125" style="2" bestFit="1" customWidth="1"/>
    <col min="15070" max="15070" width="11.54296875" style="2" bestFit="1" customWidth="1"/>
    <col min="15071" max="15072" width="11.453125" style="2"/>
    <col min="15073" max="15074" width="14.81640625" style="2" bestFit="1" customWidth="1"/>
    <col min="15075" max="15075" width="11.453125" style="2"/>
    <col min="15076" max="15077" width="14.81640625" style="2" bestFit="1" customWidth="1"/>
    <col min="15078" max="15081" width="11.453125" style="2"/>
    <col min="15082" max="15084" width="19.7265625" style="2" bestFit="1" customWidth="1"/>
    <col min="15085" max="15085" width="18.26953125" style="2" bestFit="1" customWidth="1"/>
    <col min="15086" max="15086" width="11.54296875" style="2" bestFit="1" customWidth="1"/>
    <col min="15087" max="15088" width="11.453125" style="2"/>
    <col min="15089" max="15090" width="14.81640625" style="2" bestFit="1" customWidth="1"/>
    <col min="15091" max="15091" width="11.453125" style="2"/>
    <col min="15092" max="15093" width="14.81640625" style="2" bestFit="1" customWidth="1"/>
    <col min="15094" max="15097" width="11.453125" style="2"/>
    <col min="15098" max="15100" width="19.7265625" style="2" bestFit="1" customWidth="1"/>
    <col min="15101" max="15101" width="18.26953125" style="2" bestFit="1" customWidth="1"/>
    <col min="15102" max="15102" width="11.54296875" style="2" bestFit="1" customWidth="1"/>
    <col min="15103" max="15104" width="11.453125" style="2"/>
    <col min="15105" max="15106" width="14.81640625" style="2" bestFit="1" customWidth="1"/>
    <col min="15107" max="15107" width="11.453125" style="2"/>
    <col min="15108" max="15109" width="14.81640625" style="2" bestFit="1" customWidth="1"/>
    <col min="15110" max="15113" width="11.453125" style="2"/>
    <col min="15114" max="15116" width="19.7265625" style="2" bestFit="1" customWidth="1"/>
    <col min="15117" max="15117" width="18.26953125" style="2" bestFit="1" customWidth="1"/>
    <col min="15118" max="15118" width="11.54296875" style="2" bestFit="1" customWidth="1"/>
    <col min="15119" max="15120" width="11.453125" style="2"/>
    <col min="15121" max="15122" width="14.81640625" style="2" bestFit="1" customWidth="1"/>
    <col min="15123" max="15123" width="11.453125" style="2"/>
    <col min="15124" max="15125" width="14.81640625" style="2" bestFit="1" customWidth="1"/>
    <col min="15126" max="15129" width="11.453125" style="2"/>
    <col min="15130" max="15132" width="19.7265625" style="2" bestFit="1" customWidth="1"/>
    <col min="15133" max="15133" width="18.26953125" style="2" bestFit="1" customWidth="1"/>
    <col min="15134" max="15134" width="11.54296875" style="2" bestFit="1" customWidth="1"/>
    <col min="15135" max="15136" width="11.453125" style="2"/>
    <col min="15137" max="15138" width="14.81640625" style="2" bestFit="1" customWidth="1"/>
    <col min="15139" max="15139" width="11.453125" style="2"/>
    <col min="15140" max="15141" width="14.81640625" style="2" bestFit="1" customWidth="1"/>
    <col min="15142" max="15145" width="11.453125" style="2"/>
    <col min="15146" max="15148" width="19.7265625" style="2" bestFit="1" customWidth="1"/>
    <col min="15149" max="15149" width="18.26953125" style="2" bestFit="1" customWidth="1"/>
    <col min="15150" max="15150" width="11.54296875" style="2" bestFit="1" customWidth="1"/>
    <col min="15151" max="15152" width="11.453125" style="2"/>
    <col min="15153" max="15154" width="14.81640625" style="2" bestFit="1" customWidth="1"/>
    <col min="15155" max="15155" width="11.453125" style="2"/>
    <col min="15156" max="15157" width="14.81640625" style="2" bestFit="1" customWidth="1"/>
    <col min="15158" max="15161" width="11.453125" style="2"/>
    <col min="15162" max="15164" width="19.7265625" style="2" bestFit="1" customWidth="1"/>
    <col min="15165" max="15165" width="18.26953125" style="2" bestFit="1" customWidth="1"/>
    <col min="15166" max="15166" width="11.54296875" style="2" bestFit="1" customWidth="1"/>
    <col min="15167" max="15168" width="11.453125" style="2"/>
    <col min="15169" max="15170" width="14.81640625" style="2" bestFit="1" customWidth="1"/>
    <col min="15171" max="15171" width="11.453125" style="2"/>
    <col min="15172" max="15173" width="14.81640625" style="2" bestFit="1" customWidth="1"/>
    <col min="15174" max="15177" width="11.453125" style="2"/>
    <col min="15178" max="15180" width="19.7265625" style="2" bestFit="1" customWidth="1"/>
    <col min="15181" max="15181" width="18.26953125" style="2" bestFit="1" customWidth="1"/>
    <col min="15182" max="15182" width="11.54296875" style="2" bestFit="1" customWidth="1"/>
    <col min="15183" max="15184" width="11.453125" style="2"/>
    <col min="15185" max="15186" width="14.81640625" style="2" bestFit="1" customWidth="1"/>
    <col min="15187" max="15187" width="11.453125" style="2"/>
    <col min="15188" max="15189" width="14.81640625" style="2" bestFit="1" customWidth="1"/>
    <col min="15190" max="15193" width="11.453125" style="2"/>
    <col min="15194" max="15196" width="19.7265625" style="2" bestFit="1" customWidth="1"/>
    <col min="15197" max="15197" width="18.26953125" style="2" bestFit="1" customWidth="1"/>
    <col min="15198" max="15198" width="11.54296875" style="2" bestFit="1" customWidth="1"/>
    <col min="15199" max="15200" width="11.453125" style="2"/>
    <col min="15201" max="15202" width="14.81640625" style="2" bestFit="1" customWidth="1"/>
    <col min="15203" max="15203" width="11.453125" style="2"/>
    <col min="15204" max="15205" width="14.81640625" style="2" bestFit="1" customWidth="1"/>
    <col min="15206" max="15209" width="11.453125" style="2"/>
    <col min="15210" max="15212" width="19.7265625" style="2" bestFit="1" customWidth="1"/>
    <col min="15213" max="15213" width="18.26953125" style="2" bestFit="1" customWidth="1"/>
    <col min="15214" max="15214" width="11.54296875" style="2" bestFit="1" customWidth="1"/>
    <col min="15215" max="15216" width="11.453125" style="2"/>
    <col min="15217" max="15218" width="14.81640625" style="2" bestFit="1" customWidth="1"/>
    <col min="15219" max="15219" width="11.453125" style="2"/>
    <col min="15220" max="15221" width="14.81640625" style="2" bestFit="1" customWidth="1"/>
    <col min="15222" max="15225" width="11.453125" style="2"/>
    <col min="15226" max="15228" width="19.7265625" style="2" bestFit="1" customWidth="1"/>
    <col min="15229" max="15229" width="18.26953125" style="2" bestFit="1" customWidth="1"/>
    <col min="15230" max="15230" width="11.54296875" style="2" bestFit="1" customWidth="1"/>
    <col min="15231" max="15232" width="11.453125" style="2"/>
    <col min="15233" max="15234" width="14.81640625" style="2" bestFit="1" customWidth="1"/>
    <col min="15235" max="15235" width="11.453125" style="2"/>
    <col min="15236" max="15237" width="14.81640625" style="2" bestFit="1" customWidth="1"/>
    <col min="15238" max="15241" width="11.453125" style="2"/>
    <col min="15242" max="15244" width="19.7265625" style="2" bestFit="1" customWidth="1"/>
    <col min="15245" max="15245" width="18.26953125" style="2" bestFit="1" customWidth="1"/>
    <col min="15246" max="15246" width="11.54296875" style="2" bestFit="1" customWidth="1"/>
    <col min="15247" max="15248" width="11.453125" style="2"/>
    <col min="15249" max="15250" width="14.81640625" style="2" bestFit="1" customWidth="1"/>
    <col min="15251" max="15251" width="11.453125" style="2"/>
    <col min="15252" max="15253" width="14.81640625" style="2" bestFit="1" customWidth="1"/>
    <col min="15254" max="15257" width="11.453125" style="2"/>
    <col min="15258" max="15260" width="19.7265625" style="2" bestFit="1" customWidth="1"/>
    <col min="15261" max="15261" width="18.26953125" style="2" bestFit="1" customWidth="1"/>
    <col min="15262" max="15262" width="11.54296875" style="2" bestFit="1" customWidth="1"/>
    <col min="15263" max="15264" width="11.453125" style="2"/>
    <col min="15265" max="15266" width="14.81640625" style="2" bestFit="1" customWidth="1"/>
    <col min="15267" max="15267" width="11.453125" style="2"/>
    <col min="15268" max="15269" width="14.81640625" style="2" bestFit="1" customWidth="1"/>
    <col min="15270" max="15273" width="11.453125" style="2"/>
    <col min="15274" max="15276" width="19.7265625" style="2" bestFit="1" customWidth="1"/>
    <col min="15277" max="15277" width="18.26953125" style="2" bestFit="1" customWidth="1"/>
    <col min="15278" max="15278" width="11.54296875" style="2" bestFit="1" customWidth="1"/>
    <col min="15279" max="15280" width="11.453125" style="2"/>
    <col min="15281" max="15282" width="14.81640625" style="2" bestFit="1" customWidth="1"/>
    <col min="15283" max="15283" width="11.453125" style="2"/>
    <col min="15284" max="15285" width="14.81640625" style="2" bestFit="1" customWidth="1"/>
    <col min="15286" max="15289" width="11.453125" style="2"/>
    <col min="15290" max="15292" width="19.7265625" style="2" bestFit="1" customWidth="1"/>
    <col min="15293" max="15293" width="18.26953125" style="2" bestFit="1" customWidth="1"/>
    <col min="15294" max="15294" width="11.54296875" style="2" bestFit="1" customWidth="1"/>
    <col min="15295" max="15296" width="11.453125" style="2"/>
    <col min="15297" max="15298" width="14.81640625" style="2" bestFit="1" customWidth="1"/>
    <col min="15299" max="15299" width="11.453125" style="2"/>
    <col min="15300" max="15301" width="14.81640625" style="2" bestFit="1" customWidth="1"/>
    <col min="15302" max="15305" width="11.453125" style="2"/>
    <col min="15306" max="15308" width="19.7265625" style="2" bestFit="1" customWidth="1"/>
    <col min="15309" max="15309" width="18.26953125" style="2" bestFit="1" customWidth="1"/>
    <col min="15310" max="15310" width="11.54296875" style="2" bestFit="1" customWidth="1"/>
    <col min="15311" max="15312" width="11.453125" style="2"/>
    <col min="15313" max="15314" width="14.81640625" style="2" bestFit="1" customWidth="1"/>
    <col min="15315" max="15315" width="11.453125" style="2"/>
    <col min="15316" max="15317" width="14.81640625" style="2" bestFit="1" customWidth="1"/>
    <col min="15318" max="15321" width="11.453125" style="2"/>
    <col min="15322" max="15324" width="19.7265625" style="2" bestFit="1" customWidth="1"/>
    <col min="15325" max="15325" width="18.26953125" style="2" bestFit="1" customWidth="1"/>
    <col min="15326" max="15326" width="11.54296875" style="2" bestFit="1" customWidth="1"/>
    <col min="15327" max="15328" width="11.453125" style="2"/>
    <col min="15329" max="15330" width="14.81640625" style="2" bestFit="1" customWidth="1"/>
    <col min="15331" max="15331" width="11.453125" style="2"/>
    <col min="15332" max="15333" width="14.81640625" style="2" bestFit="1" customWidth="1"/>
    <col min="15334" max="15337" width="11.453125" style="2"/>
    <col min="15338" max="15340" width="19.7265625" style="2" bestFit="1" customWidth="1"/>
    <col min="15341" max="15341" width="18.26953125" style="2" bestFit="1" customWidth="1"/>
    <col min="15342" max="15342" width="11.54296875" style="2" bestFit="1" customWidth="1"/>
    <col min="15343" max="15344" width="11.453125" style="2"/>
    <col min="15345" max="15346" width="14.81640625" style="2" bestFit="1" customWidth="1"/>
    <col min="15347" max="15347" width="11.453125" style="2"/>
    <col min="15348" max="15349" width="14.81640625" style="2" bestFit="1" customWidth="1"/>
    <col min="15350" max="15353" width="11.453125" style="2"/>
    <col min="15354" max="15356" width="19.7265625" style="2" bestFit="1" customWidth="1"/>
    <col min="15357" max="15357" width="18.26953125" style="2" bestFit="1" customWidth="1"/>
    <col min="15358" max="15358" width="11.54296875" style="2" bestFit="1" customWidth="1"/>
    <col min="15359" max="15360" width="11.453125" style="2"/>
    <col min="15361" max="15362" width="14.81640625" style="2" bestFit="1" customWidth="1"/>
    <col min="15363" max="15363" width="11.453125" style="2"/>
    <col min="15364" max="15365" width="14.81640625" style="2" bestFit="1" customWidth="1"/>
    <col min="15366" max="15369" width="11.453125" style="2"/>
    <col min="15370" max="15372" width="19.7265625" style="2" bestFit="1" customWidth="1"/>
    <col min="15373" max="15373" width="18.26953125" style="2" bestFit="1" customWidth="1"/>
    <col min="15374" max="15374" width="11.54296875" style="2" bestFit="1" customWidth="1"/>
    <col min="15375" max="15376" width="11.453125" style="2"/>
    <col min="15377" max="15378" width="14.81640625" style="2" bestFit="1" customWidth="1"/>
    <col min="15379" max="15379" width="11.453125" style="2"/>
    <col min="15380" max="15381" width="14.81640625" style="2" bestFit="1" customWidth="1"/>
    <col min="15382" max="15385" width="11.453125" style="2"/>
    <col min="15386" max="15388" width="19.7265625" style="2" bestFit="1" customWidth="1"/>
    <col min="15389" max="15389" width="18.26953125" style="2" bestFit="1" customWidth="1"/>
    <col min="15390" max="15390" width="11.54296875" style="2" bestFit="1" customWidth="1"/>
    <col min="15391" max="15392" width="11.453125" style="2"/>
    <col min="15393" max="15394" width="14.81640625" style="2" bestFit="1" customWidth="1"/>
    <col min="15395" max="15395" width="11.453125" style="2"/>
    <col min="15396" max="15397" width="14.81640625" style="2" bestFit="1" customWidth="1"/>
    <col min="15398" max="15401" width="11.453125" style="2"/>
    <col min="15402" max="15404" width="19.7265625" style="2" bestFit="1" customWidth="1"/>
    <col min="15405" max="15405" width="18.26953125" style="2" bestFit="1" customWidth="1"/>
    <col min="15406" max="15406" width="11.54296875" style="2" bestFit="1" customWidth="1"/>
    <col min="15407" max="15408" width="11.453125" style="2"/>
    <col min="15409" max="15410" width="14.81640625" style="2" bestFit="1" customWidth="1"/>
    <col min="15411" max="15411" width="11.453125" style="2"/>
    <col min="15412" max="15413" width="14.81640625" style="2" bestFit="1" customWidth="1"/>
    <col min="15414" max="15417" width="11.453125" style="2"/>
    <col min="15418" max="15420" width="19.7265625" style="2" bestFit="1" customWidth="1"/>
    <col min="15421" max="15421" width="18.26953125" style="2" bestFit="1" customWidth="1"/>
    <col min="15422" max="15422" width="11.54296875" style="2" bestFit="1" customWidth="1"/>
    <col min="15423" max="15424" width="11.453125" style="2"/>
    <col min="15425" max="15426" width="14.81640625" style="2" bestFit="1" customWidth="1"/>
    <col min="15427" max="15427" width="11.453125" style="2"/>
    <col min="15428" max="15429" width="14.81640625" style="2" bestFit="1" customWidth="1"/>
    <col min="15430" max="15433" width="11.453125" style="2"/>
    <col min="15434" max="15436" width="19.7265625" style="2" bestFit="1" customWidth="1"/>
    <col min="15437" max="15437" width="18.26953125" style="2" bestFit="1" customWidth="1"/>
    <col min="15438" max="15438" width="11.54296875" style="2" bestFit="1" customWidth="1"/>
    <col min="15439" max="15440" width="11.453125" style="2"/>
    <col min="15441" max="15442" width="14.81640625" style="2" bestFit="1" customWidth="1"/>
    <col min="15443" max="15443" width="11.453125" style="2"/>
    <col min="15444" max="15445" width="14.81640625" style="2" bestFit="1" customWidth="1"/>
    <col min="15446" max="15449" width="11.453125" style="2"/>
    <col min="15450" max="15452" width="19.7265625" style="2" bestFit="1" customWidth="1"/>
    <col min="15453" max="15453" width="18.26953125" style="2" bestFit="1" customWidth="1"/>
    <col min="15454" max="15454" width="11.54296875" style="2" bestFit="1" customWidth="1"/>
    <col min="15455" max="15456" width="11.453125" style="2"/>
    <col min="15457" max="15458" width="14.81640625" style="2" bestFit="1" customWidth="1"/>
    <col min="15459" max="15459" width="11.453125" style="2"/>
    <col min="15460" max="15461" width="14.81640625" style="2" bestFit="1" customWidth="1"/>
    <col min="15462" max="15465" width="11.453125" style="2"/>
    <col min="15466" max="15468" width="19.7265625" style="2" bestFit="1" customWidth="1"/>
    <col min="15469" max="15469" width="18.26953125" style="2" bestFit="1" customWidth="1"/>
    <col min="15470" max="15470" width="11.54296875" style="2" bestFit="1" customWidth="1"/>
    <col min="15471" max="15472" width="11.453125" style="2"/>
    <col min="15473" max="15474" width="14.81640625" style="2" bestFit="1" customWidth="1"/>
    <col min="15475" max="15475" width="11.453125" style="2"/>
    <col min="15476" max="15477" width="14.81640625" style="2" bestFit="1" customWidth="1"/>
    <col min="15478" max="15481" width="11.453125" style="2"/>
    <col min="15482" max="15484" width="19.7265625" style="2" bestFit="1" customWidth="1"/>
    <col min="15485" max="15485" width="18.26953125" style="2" bestFit="1" customWidth="1"/>
    <col min="15486" max="15486" width="11.54296875" style="2" bestFit="1" customWidth="1"/>
    <col min="15487" max="15488" width="11.453125" style="2"/>
    <col min="15489" max="15490" width="14.81640625" style="2" bestFit="1" customWidth="1"/>
    <col min="15491" max="15491" width="11.453125" style="2"/>
    <col min="15492" max="15493" width="14.81640625" style="2" bestFit="1" customWidth="1"/>
    <col min="15494" max="15497" width="11.453125" style="2"/>
    <col min="15498" max="15500" width="19.7265625" style="2" bestFit="1" customWidth="1"/>
    <col min="15501" max="15501" width="18.26953125" style="2" bestFit="1" customWidth="1"/>
    <col min="15502" max="15502" width="11.54296875" style="2" bestFit="1" customWidth="1"/>
    <col min="15503" max="15504" width="11.453125" style="2"/>
    <col min="15505" max="15506" width="14.81640625" style="2" bestFit="1" customWidth="1"/>
    <col min="15507" max="15507" width="11.453125" style="2"/>
    <col min="15508" max="15509" width="14.81640625" style="2" bestFit="1" customWidth="1"/>
    <col min="15510" max="15513" width="11.453125" style="2"/>
    <col min="15514" max="15516" width="19.7265625" style="2" bestFit="1" customWidth="1"/>
    <col min="15517" max="15517" width="18.26953125" style="2" bestFit="1" customWidth="1"/>
    <col min="15518" max="15518" width="11.54296875" style="2" bestFit="1" customWidth="1"/>
    <col min="15519" max="15520" width="11.453125" style="2"/>
    <col min="15521" max="15522" width="14.81640625" style="2" bestFit="1" customWidth="1"/>
    <col min="15523" max="15523" width="11.453125" style="2"/>
    <col min="15524" max="15525" width="14.81640625" style="2" bestFit="1" customWidth="1"/>
    <col min="15526" max="15529" width="11.453125" style="2"/>
    <col min="15530" max="15532" width="19.7265625" style="2" bestFit="1" customWidth="1"/>
    <col min="15533" max="15533" width="18.26953125" style="2" bestFit="1" customWidth="1"/>
    <col min="15534" max="15534" width="11.54296875" style="2" bestFit="1" customWidth="1"/>
    <col min="15535" max="15536" width="11.453125" style="2"/>
    <col min="15537" max="15538" width="14.81640625" style="2" bestFit="1" customWidth="1"/>
    <col min="15539" max="15539" width="11.453125" style="2"/>
    <col min="15540" max="15541" width="14.81640625" style="2" bestFit="1" customWidth="1"/>
    <col min="15542" max="15545" width="11.453125" style="2"/>
    <col min="15546" max="15548" width="19.7265625" style="2" bestFit="1" customWidth="1"/>
    <col min="15549" max="15549" width="18.26953125" style="2" bestFit="1" customWidth="1"/>
    <col min="15550" max="15550" width="11.54296875" style="2" bestFit="1" customWidth="1"/>
    <col min="15551" max="15552" width="11.453125" style="2"/>
    <col min="15553" max="15554" width="14.81640625" style="2" bestFit="1" customWidth="1"/>
    <col min="15555" max="15555" width="11.453125" style="2"/>
    <col min="15556" max="15557" width="14.81640625" style="2" bestFit="1" customWidth="1"/>
    <col min="15558" max="15561" width="11.453125" style="2"/>
    <col min="15562" max="15564" width="19.7265625" style="2" bestFit="1" customWidth="1"/>
    <col min="15565" max="15565" width="18.26953125" style="2" bestFit="1" customWidth="1"/>
    <col min="15566" max="15566" width="11.54296875" style="2" bestFit="1" customWidth="1"/>
    <col min="15567" max="15568" width="11.453125" style="2"/>
    <col min="15569" max="15570" width="14.81640625" style="2" bestFit="1" customWidth="1"/>
    <col min="15571" max="15571" width="11.453125" style="2"/>
    <col min="15572" max="15573" width="14.81640625" style="2" bestFit="1" customWidth="1"/>
    <col min="15574" max="15577" width="11.453125" style="2"/>
    <col min="15578" max="15580" width="19.7265625" style="2" bestFit="1" customWidth="1"/>
    <col min="15581" max="15581" width="18.26953125" style="2" bestFit="1" customWidth="1"/>
    <col min="15582" max="15582" width="11.54296875" style="2" bestFit="1" customWidth="1"/>
    <col min="15583" max="15584" width="11.453125" style="2"/>
    <col min="15585" max="15586" width="14.81640625" style="2" bestFit="1" customWidth="1"/>
    <col min="15587" max="15587" width="11.453125" style="2"/>
    <col min="15588" max="15589" width="14.81640625" style="2" bestFit="1" customWidth="1"/>
    <col min="15590" max="15593" width="11.453125" style="2"/>
    <col min="15594" max="15596" width="19.7265625" style="2" bestFit="1" customWidth="1"/>
    <col min="15597" max="15597" width="18.26953125" style="2" bestFit="1" customWidth="1"/>
    <col min="15598" max="15598" width="11.54296875" style="2" bestFit="1" customWidth="1"/>
    <col min="15599" max="15600" width="11.453125" style="2"/>
    <col min="15601" max="15602" width="14.81640625" style="2" bestFit="1" customWidth="1"/>
    <col min="15603" max="15603" width="11.453125" style="2"/>
    <col min="15604" max="15605" width="14.81640625" style="2" bestFit="1" customWidth="1"/>
    <col min="15606" max="15609" width="11.453125" style="2"/>
    <col min="15610" max="15612" width="19.7265625" style="2" bestFit="1" customWidth="1"/>
    <col min="15613" max="15613" width="18.26953125" style="2" bestFit="1" customWidth="1"/>
    <col min="15614" max="15614" width="11.54296875" style="2" bestFit="1" customWidth="1"/>
    <col min="15615" max="15616" width="11.453125" style="2"/>
    <col min="15617" max="15618" width="14.81640625" style="2" bestFit="1" customWidth="1"/>
    <col min="15619" max="15619" width="11.453125" style="2"/>
    <col min="15620" max="15621" width="14.81640625" style="2" bestFit="1" customWidth="1"/>
    <col min="15622" max="15625" width="11.453125" style="2"/>
    <col min="15626" max="15628" width="19.7265625" style="2" bestFit="1" customWidth="1"/>
    <col min="15629" max="15629" width="18.26953125" style="2" bestFit="1" customWidth="1"/>
    <col min="15630" max="15630" width="11.54296875" style="2" bestFit="1" customWidth="1"/>
    <col min="15631" max="15632" width="11.453125" style="2"/>
    <col min="15633" max="15634" width="14.81640625" style="2" bestFit="1" customWidth="1"/>
    <col min="15635" max="15635" width="11.453125" style="2"/>
    <col min="15636" max="15637" width="14.81640625" style="2" bestFit="1" customWidth="1"/>
    <col min="15638" max="15641" width="11.453125" style="2"/>
    <col min="15642" max="15644" width="19.7265625" style="2" bestFit="1" customWidth="1"/>
    <col min="15645" max="15645" width="18.26953125" style="2" bestFit="1" customWidth="1"/>
    <col min="15646" max="15646" width="11.54296875" style="2" bestFit="1" customWidth="1"/>
    <col min="15647" max="15648" width="11.453125" style="2"/>
    <col min="15649" max="15650" width="14.81640625" style="2" bestFit="1" customWidth="1"/>
    <col min="15651" max="15651" width="11.453125" style="2"/>
    <col min="15652" max="15653" width="14.81640625" style="2" bestFit="1" customWidth="1"/>
    <col min="15654" max="15657" width="11.453125" style="2"/>
    <col min="15658" max="15660" width="19.7265625" style="2" bestFit="1" customWidth="1"/>
    <col min="15661" max="15661" width="18.26953125" style="2" bestFit="1" customWidth="1"/>
    <col min="15662" max="15662" width="11.54296875" style="2" bestFit="1" customWidth="1"/>
    <col min="15663" max="15664" width="11.453125" style="2"/>
    <col min="15665" max="15666" width="14.81640625" style="2" bestFit="1" customWidth="1"/>
    <col min="15667" max="15667" width="11.453125" style="2"/>
    <col min="15668" max="15669" width="14.81640625" style="2" bestFit="1" customWidth="1"/>
    <col min="15670" max="15673" width="11.453125" style="2"/>
    <col min="15674" max="15676" width="19.7265625" style="2" bestFit="1" customWidth="1"/>
    <col min="15677" max="15677" width="18.26953125" style="2" bestFit="1" customWidth="1"/>
    <col min="15678" max="15678" width="11.54296875" style="2" bestFit="1" customWidth="1"/>
    <col min="15679" max="15680" width="11.453125" style="2"/>
    <col min="15681" max="15682" width="14.81640625" style="2" bestFit="1" customWidth="1"/>
    <col min="15683" max="15683" width="11.453125" style="2"/>
    <col min="15684" max="15685" width="14.81640625" style="2" bestFit="1" customWidth="1"/>
    <col min="15686" max="15689" width="11.453125" style="2"/>
    <col min="15690" max="15692" width="19.7265625" style="2" bestFit="1" customWidth="1"/>
    <col min="15693" max="15693" width="18.26953125" style="2" bestFit="1" customWidth="1"/>
    <col min="15694" max="15694" width="11.54296875" style="2" bestFit="1" customWidth="1"/>
    <col min="15695" max="15696" width="11.453125" style="2"/>
    <col min="15697" max="15698" width="14.81640625" style="2" bestFit="1" customWidth="1"/>
    <col min="15699" max="15699" width="11.453125" style="2"/>
    <col min="15700" max="15701" width="14.81640625" style="2" bestFit="1" customWidth="1"/>
    <col min="15702" max="15705" width="11.453125" style="2"/>
    <col min="15706" max="15708" width="19.7265625" style="2" bestFit="1" customWidth="1"/>
    <col min="15709" max="15709" width="18.26953125" style="2" bestFit="1" customWidth="1"/>
    <col min="15710" max="15710" width="11.54296875" style="2" bestFit="1" customWidth="1"/>
    <col min="15711" max="15712" width="11.453125" style="2"/>
    <col min="15713" max="15714" width="14.81640625" style="2" bestFit="1" customWidth="1"/>
    <col min="15715" max="15715" width="11.453125" style="2"/>
    <col min="15716" max="15717" width="14.81640625" style="2" bestFit="1" customWidth="1"/>
    <col min="15718" max="15721" width="11.453125" style="2"/>
    <col min="15722" max="15724" width="19.7265625" style="2" bestFit="1" customWidth="1"/>
    <col min="15725" max="15725" width="18.26953125" style="2" bestFit="1" customWidth="1"/>
    <col min="15726" max="15726" width="11.54296875" style="2" bestFit="1" customWidth="1"/>
    <col min="15727" max="15728" width="11.453125" style="2"/>
    <col min="15729" max="15730" width="14.81640625" style="2" bestFit="1" customWidth="1"/>
    <col min="15731" max="15731" width="11.453125" style="2"/>
    <col min="15732" max="15733" width="14.81640625" style="2" bestFit="1" customWidth="1"/>
    <col min="15734" max="15737" width="11.453125" style="2"/>
    <col min="15738" max="15740" width="19.7265625" style="2" bestFit="1" customWidth="1"/>
    <col min="15741" max="15741" width="18.26953125" style="2" bestFit="1" customWidth="1"/>
    <col min="15742" max="15742" width="11.54296875" style="2" bestFit="1" customWidth="1"/>
    <col min="15743" max="15744" width="11.453125" style="2"/>
    <col min="15745" max="15746" width="14.81640625" style="2" bestFit="1" customWidth="1"/>
    <col min="15747" max="15747" width="11.453125" style="2"/>
    <col min="15748" max="15749" width="14.81640625" style="2" bestFit="1" customWidth="1"/>
    <col min="15750" max="15753" width="11.453125" style="2"/>
    <col min="15754" max="15756" width="19.7265625" style="2" bestFit="1" customWidth="1"/>
    <col min="15757" max="15757" width="18.26953125" style="2" bestFit="1" customWidth="1"/>
    <col min="15758" max="15758" width="11.54296875" style="2" bestFit="1" customWidth="1"/>
    <col min="15759" max="15760" width="11.453125" style="2"/>
    <col min="15761" max="15762" width="14.81640625" style="2" bestFit="1" customWidth="1"/>
    <col min="15763" max="15763" width="11.453125" style="2"/>
    <col min="15764" max="15765" width="14.81640625" style="2" bestFit="1" customWidth="1"/>
    <col min="15766" max="15769" width="11.453125" style="2"/>
    <col min="15770" max="15772" width="19.7265625" style="2" bestFit="1" customWidth="1"/>
    <col min="15773" max="15773" width="18.26953125" style="2" bestFit="1" customWidth="1"/>
    <col min="15774" max="15774" width="11.54296875" style="2" bestFit="1" customWidth="1"/>
    <col min="15775" max="15776" width="11.453125" style="2"/>
    <col min="15777" max="15778" width="14.81640625" style="2" bestFit="1" customWidth="1"/>
    <col min="15779" max="15779" width="11.453125" style="2"/>
    <col min="15780" max="15781" width="14.81640625" style="2" bestFit="1" customWidth="1"/>
    <col min="15782" max="15785" width="11.453125" style="2"/>
    <col min="15786" max="15788" width="19.7265625" style="2" bestFit="1" customWidth="1"/>
    <col min="15789" max="15789" width="18.26953125" style="2" bestFit="1" customWidth="1"/>
    <col min="15790" max="15790" width="11.54296875" style="2" bestFit="1" customWidth="1"/>
    <col min="15791" max="15792" width="11.453125" style="2"/>
    <col min="15793" max="15794" width="14.81640625" style="2" bestFit="1" customWidth="1"/>
    <col min="15795" max="15795" width="11.453125" style="2"/>
    <col min="15796" max="15797" width="14.81640625" style="2" bestFit="1" customWidth="1"/>
    <col min="15798" max="15801" width="11.453125" style="2"/>
    <col min="15802" max="15804" width="19.7265625" style="2" bestFit="1" customWidth="1"/>
    <col min="15805" max="15805" width="18.26953125" style="2" bestFit="1" customWidth="1"/>
    <col min="15806" max="15806" width="11.54296875" style="2" bestFit="1" customWidth="1"/>
    <col min="15807" max="15808" width="11.453125" style="2"/>
    <col min="15809" max="15810" width="14.81640625" style="2" bestFit="1" customWidth="1"/>
    <col min="15811" max="15811" width="11.453125" style="2"/>
    <col min="15812" max="15813" width="14.81640625" style="2" bestFit="1" customWidth="1"/>
    <col min="15814" max="15817" width="11.453125" style="2"/>
    <col min="15818" max="15820" width="19.7265625" style="2" bestFit="1" customWidth="1"/>
    <col min="15821" max="15821" width="18.26953125" style="2" bestFit="1" customWidth="1"/>
    <col min="15822" max="15822" width="11.54296875" style="2" bestFit="1" customWidth="1"/>
    <col min="15823" max="15824" width="11.453125" style="2"/>
    <col min="15825" max="15826" width="14.81640625" style="2" bestFit="1" customWidth="1"/>
    <col min="15827" max="15827" width="11.453125" style="2"/>
    <col min="15828" max="15829" width="14.81640625" style="2" bestFit="1" customWidth="1"/>
    <col min="15830" max="15833" width="11.453125" style="2"/>
    <col min="15834" max="15836" width="19.7265625" style="2" bestFit="1" customWidth="1"/>
    <col min="15837" max="15837" width="18.26953125" style="2" bestFit="1" customWidth="1"/>
    <col min="15838" max="15838" width="11.54296875" style="2" bestFit="1" customWidth="1"/>
    <col min="15839" max="15840" width="11.453125" style="2"/>
    <col min="15841" max="15842" width="14.81640625" style="2" bestFit="1" customWidth="1"/>
    <col min="15843" max="15843" width="11.453125" style="2"/>
    <col min="15844" max="15845" width="14.81640625" style="2" bestFit="1" customWidth="1"/>
    <col min="15846" max="15849" width="11.453125" style="2"/>
    <col min="15850" max="15852" width="19.7265625" style="2" bestFit="1" customWidth="1"/>
    <col min="15853" max="15853" width="18.26953125" style="2" bestFit="1" customWidth="1"/>
    <col min="15854" max="15854" width="11.54296875" style="2" bestFit="1" customWidth="1"/>
    <col min="15855" max="15856" width="11.453125" style="2"/>
    <col min="15857" max="15858" width="14.81640625" style="2" bestFit="1" customWidth="1"/>
    <col min="15859" max="15859" width="11.453125" style="2"/>
    <col min="15860" max="15861" width="14.81640625" style="2" bestFit="1" customWidth="1"/>
    <col min="15862" max="15865" width="11.453125" style="2"/>
    <col min="15866" max="15868" width="19.7265625" style="2" bestFit="1" customWidth="1"/>
    <col min="15869" max="15869" width="18.26953125" style="2" bestFit="1" customWidth="1"/>
    <col min="15870" max="15870" width="11.54296875" style="2" bestFit="1" customWidth="1"/>
    <col min="15871" max="15872" width="11.453125" style="2"/>
    <col min="15873" max="15874" width="14.81640625" style="2" bestFit="1" customWidth="1"/>
    <col min="15875" max="15875" width="11.453125" style="2"/>
    <col min="15876" max="15877" width="14.81640625" style="2" bestFit="1" customWidth="1"/>
    <col min="15878" max="15881" width="11.453125" style="2"/>
    <col min="15882" max="15884" width="19.7265625" style="2" bestFit="1" customWidth="1"/>
    <col min="15885" max="15885" width="18.26953125" style="2" bestFit="1" customWidth="1"/>
    <col min="15886" max="15886" width="11.54296875" style="2" bestFit="1" customWidth="1"/>
    <col min="15887" max="15888" width="11.453125" style="2"/>
    <col min="15889" max="15890" width="14.81640625" style="2" bestFit="1" customWidth="1"/>
    <col min="15891" max="15891" width="11.453125" style="2"/>
    <col min="15892" max="15893" width="14.81640625" style="2" bestFit="1" customWidth="1"/>
    <col min="15894" max="15897" width="11.453125" style="2"/>
    <col min="15898" max="15900" width="19.7265625" style="2" bestFit="1" customWidth="1"/>
    <col min="15901" max="15901" width="18.26953125" style="2" bestFit="1" customWidth="1"/>
    <col min="15902" max="15902" width="11.54296875" style="2" bestFit="1" customWidth="1"/>
    <col min="15903" max="15904" width="11.453125" style="2"/>
    <col min="15905" max="15906" width="14.81640625" style="2" bestFit="1" customWidth="1"/>
    <col min="15907" max="15907" width="11.453125" style="2"/>
    <col min="15908" max="15909" width="14.81640625" style="2" bestFit="1" customWidth="1"/>
    <col min="15910" max="15913" width="11.453125" style="2"/>
    <col min="15914" max="15916" width="19.7265625" style="2" bestFit="1" customWidth="1"/>
    <col min="15917" max="15917" width="18.26953125" style="2" bestFit="1" customWidth="1"/>
    <col min="15918" max="15918" width="11.54296875" style="2" bestFit="1" customWidth="1"/>
    <col min="15919" max="15920" width="11.453125" style="2"/>
    <col min="15921" max="15922" width="14.81640625" style="2" bestFit="1" customWidth="1"/>
    <col min="15923" max="15923" width="11.453125" style="2"/>
    <col min="15924" max="15925" width="14.81640625" style="2" bestFit="1" customWidth="1"/>
    <col min="15926" max="15929" width="11.453125" style="2"/>
    <col min="15930" max="15932" width="19.7265625" style="2" bestFit="1" customWidth="1"/>
    <col min="15933" max="15933" width="18.26953125" style="2" bestFit="1" customWidth="1"/>
    <col min="15934" max="15934" width="11.54296875" style="2" bestFit="1" customWidth="1"/>
    <col min="15935" max="15936" width="11.453125" style="2"/>
    <col min="15937" max="15938" width="14.81640625" style="2" bestFit="1" customWidth="1"/>
    <col min="15939" max="15939" width="11.453125" style="2"/>
    <col min="15940" max="15941" width="14.81640625" style="2" bestFit="1" customWidth="1"/>
    <col min="15942" max="15945" width="11.453125" style="2"/>
    <col min="15946" max="15948" width="19.7265625" style="2" bestFit="1" customWidth="1"/>
    <col min="15949" max="15949" width="18.26953125" style="2" bestFit="1" customWidth="1"/>
    <col min="15950" max="15950" width="11.54296875" style="2" bestFit="1" customWidth="1"/>
    <col min="15951" max="15952" width="11.453125" style="2"/>
    <col min="15953" max="15954" width="14.81640625" style="2" bestFit="1" customWidth="1"/>
    <col min="15955" max="15955" width="11.453125" style="2"/>
    <col min="15956" max="15957" width="14.81640625" style="2" bestFit="1" customWidth="1"/>
    <col min="15958" max="15961" width="11.453125" style="2"/>
    <col min="15962" max="15964" width="19.7265625" style="2" bestFit="1" customWidth="1"/>
    <col min="15965" max="15965" width="18.26953125" style="2" bestFit="1" customWidth="1"/>
    <col min="15966" max="15966" width="11.54296875" style="2" bestFit="1" customWidth="1"/>
    <col min="15967" max="15968" width="11.453125" style="2"/>
    <col min="15969" max="15970" width="14.81640625" style="2" bestFit="1" customWidth="1"/>
    <col min="15971" max="15971" width="11.453125" style="2"/>
    <col min="15972" max="15973" width="14.81640625" style="2" bestFit="1" customWidth="1"/>
    <col min="15974" max="15977" width="11.453125" style="2"/>
    <col min="15978" max="15980" width="19.7265625" style="2" bestFit="1" customWidth="1"/>
    <col min="15981" max="15981" width="18.26953125" style="2" bestFit="1" customWidth="1"/>
    <col min="15982" max="15982" width="11.54296875" style="2" bestFit="1" customWidth="1"/>
    <col min="15983" max="15984" width="11.453125" style="2"/>
    <col min="15985" max="15986" width="14.81640625" style="2" bestFit="1" customWidth="1"/>
    <col min="15987" max="15987" width="11.453125" style="2"/>
    <col min="15988" max="15989" width="14.81640625" style="2" bestFit="1" customWidth="1"/>
    <col min="15990" max="15993" width="11.453125" style="2"/>
    <col min="15994" max="15996" width="19.7265625" style="2" bestFit="1" customWidth="1"/>
    <col min="15997" max="15997" width="18.26953125" style="2" bestFit="1" customWidth="1"/>
    <col min="15998" max="15998" width="11.54296875" style="2" bestFit="1" customWidth="1"/>
    <col min="15999" max="16000" width="11.453125" style="2"/>
    <col min="16001" max="16002" width="14.81640625" style="2" bestFit="1" customWidth="1"/>
    <col min="16003" max="16003" width="11.453125" style="2"/>
    <col min="16004" max="16005" width="14.81640625" style="2" bestFit="1" customWidth="1"/>
    <col min="16006" max="16009" width="11.453125" style="2"/>
    <col min="16010" max="16012" width="19.7265625" style="2" bestFit="1" customWidth="1"/>
    <col min="16013" max="16013" width="18.26953125" style="2" bestFit="1" customWidth="1"/>
    <col min="16014" max="16014" width="11.54296875" style="2" bestFit="1" customWidth="1"/>
    <col min="16015" max="16016" width="11.453125" style="2"/>
    <col min="16017" max="16018" width="14.81640625" style="2" bestFit="1" customWidth="1"/>
    <col min="16019" max="16019" width="11.453125" style="2"/>
    <col min="16020" max="16021" width="14.81640625" style="2" bestFit="1" customWidth="1"/>
    <col min="16022" max="16025" width="11.453125" style="2"/>
    <col min="16026" max="16028" width="19.7265625" style="2" bestFit="1" customWidth="1"/>
    <col min="16029" max="16029" width="18.26953125" style="2" bestFit="1" customWidth="1"/>
    <col min="16030" max="16030" width="11.54296875" style="2" bestFit="1" customWidth="1"/>
    <col min="16031" max="16032" width="11.453125" style="2"/>
    <col min="16033" max="16034" width="14.81640625" style="2" bestFit="1" customWidth="1"/>
    <col min="16035" max="16035" width="11.453125" style="2"/>
    <col min="16036" max="16037" width="14.81640625" style="2" bestFit="1" customWidth="1"/>
    <col min="16038" max="16041" width="11.453125" style="2"/>
    <col min="16042" max="16044" width="19.7265625" style="2" bestFit="1" customWidth="1"/>
    <col min="16045" max="16045" width="18.26953125" style="2" bestFit="1" customWidth="1"/>
    <col min="16046" max="16046" width="11.54296875" style="2" bestFit="1" customWidth="1"/>
    <col min="16047" max="16048" width="11.453125" style="2"/>
    <col min="16049" max="16050" width="14.81640625" style="2" bestFit="1" customWidth="1"/>
    <col min="16051" max="16051" width="11.453125" style="2"/>
    <col min="16052" max="16053" width="14.81640625" style="2" bestFit="1" customWidth="1"/>
    <col min="16054" max="16057" width="11.453125" style="2"/>
    <col min="16058" max="16060" width="19.7265625" style="2" bestFit="1" customWidth="1"/>
    <col min="16061" max="16061" width="18.26953125" style="2" bestFit="1" customWidth="1"/>
    <col min="16062" max="16062" width="11.54296875" style="2" bestFit="1" customWidth="1"/>
    <col min="16063" max="16064" width="11.453125" style="2"/>
    <col min="16065" max="16066" width="14.81640625" style="2" bestFit="1" customWidth="1"/>
    <col min="16067" max="16067" width="11.453125" style="2"/>
    <col min="16068" max="16069" width="14.81640625" style="2" bestFit="1" customWidth="1"/>
    <col min="16070" max="16073" width="11.453125" style="2"/>
    <col min="16074" max="16076" width="19.7265625" style="2" bestFit="1" customWidth="1"/>
    <col min="16077" max="16077" width="18.26953125" style="2" bestFit="1" customWidth="1"/>
    <col min="16078" max="16078" width="11.54296875" style="2" bestFit="1" customWidth="1"/>
    <col min="16079" max="16080" width="11.453125" style="2"/>
    <col min="16081" max="16082" width="14.81640625" style="2" bestFit="1" customWidth="1"/>
    <col min="16083" max="16083" width="11.453125" style="2"/>
    <col min="16084" max="16085" width="14.81640625" style="2" bestFit="1" customWidth="1"/>
    <col min="16086" max="16089" width="11.453125" style="2"/>
    <col min="16090" max="16092" width="19.7265625" style="2" bestFit="1" customWidth="1"/>
    <col min="16093" max="16093" width="18.26953125" style="2" bestFit="1" customWidth="1"/>
    <col min="16094" max="16094" width="11.54296875" style="2" bestFit="1" customWidth="1"/>
    <col min="16095" max="16096" width="11.453125" style="2"/>
    <col min="16097" max="16098" width="14.81640625" style="2" bestFit="1" customWidth="1"/>
    <col min="16099" max="16099" width="11.453125" style="2"/>
    <col min="16100" max="16101" width="14.81640625" style="2" bestFit="1" customWidth="1"/>
    <col min="16102" max="16105" width="11.453125" style="2"/>
    <col min="16106" max="16108" width="19.7265625" style="2" bestFit="1" customWidth="1"/>
    <col min="16109" max="16109" width="18.26953125" style="2" bestFit="1" customWidth="1"/>
    <col min="16110" max="16110" width="11.54296875" style="2" bestFit="1" customWidth="1"/>
    <col min="16111" max="16112" width="11.453125" style="2"/>
    <col min="16113" max="16114" width="14.81640625" style="2" bestFit="1" customWidth="1"/>
    <col min="16115" max="16115" width="11.453125" style="2"/>
    <col min="16116" max="16117" width="14.81640625" style="2" bestFit="1" customWidth="1"/>
    <col min="16118" max="16121" width="11.453125" style="2"/>
    <col min="16122" max="16124" width="19.7265625" style="2" bestFit="1" customWidth="1"/>
    <col min="16125" max="16125" width="18.26953125" style="2" bestFit="1" customWidth="1"/>
    <col min="16126" max="16126" width="11.54296875" style="2" bestFit="1" customWidth="1"/>
    <col min="16127" max="16128" width="11.453125" style="2"/>
    <col min="16129" max="16130" width="14.81640625" style="2" bestFit="1" customWidth="1"/>
    <col min="16131" max="16131" width="11.453125" style="2"/>
    <col min="16132" max="16133" width="14.81640625" style="2" bestFit="1" customWidth="1"/>
    <col min="16134" max="16137" width="11.453125" style="2"/>
    <col min="16138" max="16140" width="19.7265625" style="2" bestFit="1" customWidth="1"/>
    <col min="16141" max="16141" width="18.26953125" style="2" bestFit="1" customWidth="1"/>
    <col min="16142" max="16142" width="11.54296875" style="2" bestFit="1" customWidth="1"/>
    <col min="16143" max="16144" width="11.453125" style="2"/>
    <col min="16145" max="16146" width="14.81640625" style="2" bestFit="1" customWidth="1"/>
    <col min="16147" max="16147" width="11.453125" style="2"/>
    <col min="16148" max="16149" width="14.81640625" style="2" bestFit="1" customWidth="1"/>
    <col min="16150" max="16153" width="11.453125" style="2"/>
    <col min="16154" max="16156" width="19.7265625" style="2" bestFit="1" customWidth="1"/>
    <col min="16157" max="16157" width="18.26953125" style="2" bestFit="1" customWidth="1"/>
    <col min="16158" max="16158" width="11.54296875" style="2" bestFit="1" customWidth="1"/>
    <col min="16159" max="16160" width="11.453125" style="2"/>
    <col min="16161" max="16162" width="14.81640625" style="2" bestFit="1" customWidth="1"/>
    <col min="16163" max="16163" width="11.453125" style="2"/>
    <col min="16164" max="16165" width="14.81640625" style="2" bestFit="1" customWidth="1"/>
    <col min="16166" max="16169" width="11.453125" style="2"/>
    <col min="16170" max="16172" width="19.7265625" style="2" bestFit="1" customWidth="1"/>
    <col min="16173" max="16173" width="18.26953125" style="2" bestFit="1" customWidth="1"/>
    <col min="16174" max="16174" width="11.54296875" style="2" bestFit="1" customWidth="1"/>
    <col min="16175" max="16176" width="11.453125" style="2"/>
    <col min="16177" max="16178" width="14.81640625" style="2" bestFit="1" customWidth="1"/>
    <col min="16179" max="16179" width="11.453125" style="2"/>
    <col min="16180" max="16181" width="14.81640625" style="2" bestFit="1" customWidth="1"/>
    <col min="16182" max="16185" width="11.453125" style="2"/>
    <col min="16186" max="16188" width="19.7265625" style="2" bestFit="1" customWidth="1"/>
    <col min="16189" max="16189" width="18.26953125" style="2" bestFit="1" customWidth="1"/>
    <col min="16190" max="16190" width="11.54296875" style="2" bestFit="1" customWidth="1"/>
    <col min="16191" max="16192" width="11.453125" style="2"/>
    <col min="16193" max="16194" width="14.81640625" style="2" bestFit="1" customWidth="1"/>
    <col min="16195" max="16195" width="11.453125" style="2"/>
    <col min="16196" max="16197" width="14.81640625" style="2" bestFit="1" customWidth="1"/>
    <col min="16198" max="16201" width="11.453125" style="2"/>
    <col min="16202" max="16204" width="19.7265625" style="2" bestFit="1" customWidth="1"/>
    <col min="16205" max="16205" width="18.26953125" style="2" bestFit="1" customWidth="1"/>
    <col min="16206" max="16206" width="11.54296875" style="2" bestFit="1" customWidth="1"/>
    <col min="16207" max="16208" width="11.453125" style="2"/>
    <col min="16209" max="16210" width="14.81640625" style="2" bestFit="1" customWidth="1"/>
    <col min="16211" max="16211" width="11.453125" style="2"/>
    <col min="16212" max="16213" width="14.81640625" style="2" bestFit="1" customWidth="1"/>
    <col min="16214" max="16217" width="11.453125" style="2"/>
    <col min="16218" max="16220" width="19.7265625" style="2" bestFit="1" customWidth="1"/>
    <col min="16221" max="16221" width="18.26953125" style="2" bestFit="1" customWidth="1"/>
    <col min="16222" max="16222" width="11.54296875" style="2" bestFit="1" customWidth="1"/>
    <col min="16223" max="16224" width="11.453125" style="2"/>
    <col min="16225" max="16226" width="14.81640625" style="2" bestFit="1" customWidth="1"/>
    <col min="16227" max="16227" width="11.453125" style="2"/>
    <col min="16228" max="16229" width="14.81640625" style="2" bestFit="1" customWidth="1"/>
    <col min="16230" max="16233" width="11.453125" style="2"/>
    <col min="16234" max="16236" width="19.7265625" style="2" bestFit="1" customWidth="1"/>
    <col min="16237" max="16237" width="18.26953125" style="2" bestFit="1" customWidth="1"/>
    <col min="16238" max="16238" width="11.54296875" style="2" bestFit="1" customWidth="1"/>
    <col min="16239" max="16240" width="11.453125" style="2"/>
    <col min="16241" max="16242" width="14.81640625" style="2" bestFit="1" customWidth="1"/>
    <col min="16243" max="16243" width="11.453125" style="2"/>
    <col min="16244" max="16245" width="14.81640625" style="2" bestFit="1" customWidth="1"/>
    <col min="16246" max="16249" width="11.453125" style="2"/>
    <col min="16250" max="16252" width="19.7265625" style="2" bestFit="1" customWidth="1"/>
    <col min="16253" max="16253" width="18.26953125" style="2" bestFit="1" customWidth="1"/>
    <col min="16254" max="16254" width="11.54296875" style="2" bestFit="1" customWidth="1"/>
    <col min="16255" max="16256" width="11.453125" style="2"/>
    <col min="16257" max="16258" width="14.81640625" style="2" bestFit="1" customWidth="1"/>
    <col min="16259" max="16259" width="11.453125" style="2"/>
    <col min="16260" max="16261" width="14.81640625" style="2" bestFit="1" customWidth="1"/>
    <col min="16262" max="16265" width="11.453125" style="2"/>
    <col min="16266" max="16268" width="19.7265625" style="2" bestFit="1" customWidth="1"/>
    <col min="16269" max="16269" width="18.26953125" style="2" bestFit="1" customWidth="1"/>
    <col min="16270" max="16270" width="11.54296875" style="2" bestFit="1" customWidth="1"/>
    <col min="16271" max="16272" width="11.453125" style="2"/>
    <col min="16273" max="16274" width="14.81640625" style="2" bestFit="1" customWidth="1"/>
    <col min="16275" max="16275" width="11.453125" style="2"/>
    <col min="16276" max="16277" width="14.81640625" style="2" bestFit="1" customWidth="1"/>
    <col min="16278" max="16281" width="11.453125" style="2"/>
    <col min="16282" max="16284" width="19.7265625" style="2" bestFit="1" customWidth="1"/>
    <col min="16285" max="16285" width="18.26953125" style="2" bestFit="1" customWidth="1"/>
    <col min="16286" max="16286" width="11.54296875" style="2" bestFit="1" customWidth="1"/>
    <col min="16287" max="16288" width="11.453125" style="2"/>
    <col min="16289" max="16290" width="14.81640625" style="2" bestFit="1" customWidth="1"/>
    <col min="16291" max="16291" width="11.453125" style="2"/>
    <col min="16292" max="16293" width="14.81640625" style="2" bestFit="1" customWidth="1"/>
    <col min="16294" max="16297" width="11.453125" style="2"/>
    <col min="16298" max="16300" width="19.7265625" style="2" bestFit="1" customWidth="1"/>
    <col min="16301" max="16301" width="18.26953125" style="2" bestFit="1" customWidth="1"/>
    <col min="16302" max="16302" width="11.54296875" style="2" bestFit="1" customWidth="1"/>
    <col min="16303" max="16304" width="11.453125" style="2"/>
    <col min="16305" max="16306" width="14.81640625" style="2" bestFit="1" customWidth="1"/>
    <col min="16307" max="16307" width="11.453125" style="2"/>
    <col min="16308" max="16309" width="14.81640625" style="2" bestFit="1" customWidth="1"/>
    <col min="16310" max="16313" width="11.453125" style="2"/>
    <col min="16314" max="16316" width="19.7265625" style="2" bestFit="1" customWidth="1"/>
    <col min="16317" max="16317" width="18.26953125" style="2" bestFit="1" customWidth="1"/>
    <col min="16318" max="16318" width="11.54296875" style="2" bestFit="1" customWidth="1"/>
    <col min="16319" max="16320" width="11.453125" style="2"/>
    <col min="16321" max="16322" width="14.81640625" style="2" bestFit="1" customWidth="1"/>
    <col min="16323" max="16323" width="11.453125" style="2"/>
    <col min="16324" max="16325" width="14.81640625" style="2" bestFit="1" customWidth="1"/>
    <col min="16326" max="16329" width="11.453125" style="2"/>
    <col min="16330" max="16332" width="19.7265625" style="2" bestFit="1" customWidth="1"/>
    <col min="16333" max="16333" width="18.26953125" style="2" bestFit="1" customWidth="1"/>
    <col min="16334" max="16334" width="11.54296875" style="2" bestFit="1" customWidth="1"/>
    <col min="16335" max="16336" width="11.453125" style="2"/>
    <col min="16337" max="16338" width="14.81640625" style="2" bestFit="1" customWidth="1"/>
    <col min="16339" max="16339" width="11.453125" style="2"/>
    <col min="16340" max="16341" width="14.81640625" style="2" bestFit="1" customWidth="1"/>
    <col min="16342" max="16345" width="11.453125" style="2"/>
    <col min="16346" max="16348" width="19.7265625" style="2" bestFit="1" customWidth="1"/>
    <col min="16349" max="16349" width="18.26953125" style="2" bestFit="1" customWidth="1"/>
    <col min="16350" max="16350" width="11.54296875" style="2" bestFit="1" customWidth="1"/>
    <col min="16351" max="16352" width="11.453125" style="2"/>
    <col min="16353" max="16354" width="14.81640625" style="2" bestFit="1" customWidth="1"/>
    <col min="16355" max="16355" width="11.453125" style="2"/>
    <col min="16356" max="16357" width="14.81640625" style="2" bestFit="1" customWidth="1"/>
    <col min="16358" max="16361" width="11.453125" style="2"/>
    <col min="16362" max="16364" width="19.7265625" style="2" bestFit="1" customWidth="1"/>
    <col min="16365" max="16365" width="18.26953125" style="2" bestFit="1" customWidth="1"/>
    <col min="16366" max="16366" width="11.54296875" style="2" bestFit="1" customWidth="1"/>
    <col min="16367" max="16368" width="11.453125" style="2"/>
    <col min="16369" max="16370" width="14.81640625" style="2" bestFit="1" customWidth="1"/>
    <col min="16371" max="16371" width="11.453125" style="2"/>
    <col min="16372" max="16373" width="14.81640625" style="2" bestFit="1" customWidth="1"/>
    <col min="16374" max="16377" width="11.453125" style="2"/>
    <col min="16378" max="16380" width="19.7265625" style="2" bestFit="1" customWidth="1"/>
    <col min="16381" max="16381" width="18.26953125" style="2" bestFit="1" customWidth="1"/>
    <col min="16382" max="16384" width="18.26953125" style="2" customWidth="1"/>
  </cols>
  <sheetData>
    <row r="1" spans="1:16381" s="6" customFormat="1" ht="32.15" customHeight="1" x14ac:dyDescent="0.35">
      <c r="A1" s="24" t="s">
        <v>854</v>
      </c>
      <c r="B1" s="25"/>
      <c r="C1" s="25"/>
      <c r="D1" s="25"/>
      <c r="E1" s="25"/>
      <c r="F1" s="25"/>
      <c r="G1" s="25"/>
      <c r="H1" s="25"/>
      <c r="I1" s="25"/>
      <c r="J1" s="25"/>
      <c r="K1" s="25"/>
      <c r="L1" s="25"/>
      <c r="M1" s="25"/>
      <c r="N1" s="25"/>
      <c r="O1" s="25"/>
      <c r="P1" s="2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row>
    <row r="2" spans="1:16381" s="4" customFormat="1" ht="40.5" x14ac:dyDescent="0.35">
      <c r="A2" s="12" t="s">
        <v>0</v>
      </c>
      <c r="B2" s="9" t="s">
        <v>1</v>
      </c>
      <c r="C2" s="9" t="s">
        <v>855</v>
      </c>
      <c r="D2" s="12" t="s">
        <v>260</v>
      </c>
      <c r="E2" s="9" t="s">
        <v>2</v>
      </c>
      <c r="F2" s="12" t="s">
        <v>31</v>
      </c>
      <c r="G2" s="12" t="s">
        <v>856</v>
      </c>
      <c r="H2" s="9" t="s">
        <v>32</v>
      </c>
      <c r="I2" s="9" t="s">
        <v>261</v>
      </c>
      <c r="J2" s="9" t="s">
        <v>3</v>
      </c>
      <c r="K2" s="9" t="s">
        <v>4</v>
      </c>
      <c r="L2" s="10" t="s">
        <v>5</v>
      </c>
      <c r="M2" s="13" t="s">
        <v>6</v>
      </c>
      <c r="N2" s="10" t="s">
        <v>857</v>
      </c>
      <c r="O2" s="21" t="s">
        <v>858</v>
      </c>
      <c r="P2" s="22" t="s">
        <v>859</v>
      </c>
    </row>
    <row r="3" spans="1:16381" x14ac:dyDescent="0.25">
      <c r="A3" s="3" t="s">
        <v>860</v>
      </c>
      <c r="B3" s="3" t="s">
        <v>861</v>
      </c>
      <c r="C3" s="16">
        <v>42118</v>
      </c>
      <c r="D3" s="16">
        <v>45771</v>
      </c>
      <c r="E3" s="3" t="s">
        <v>862</v>
      </c>
      <c r="F3" s="16">
        <v>42118</v>
      </c>
      <c r="G3" s="16">
        <v>42118</v>
      </c>
      <c r="H3" s="3" t="s">
        <v>33</v>
      </c>
      <c r="I3" s="3" t="s">
        <v>863</v>
      </c>
      <c r="J3" s="3" t="s">
        <v>864</v>
      </c>
      <c r="K3" s="3" t="s">
        <v>865</v>
      </c>
      <c r="L3" s="19">
        <v>2443799.6</v>
      </c>
      <c r="M3" s="19">
        <v>2443799.6</v>
      </c>
      <c r="N3" s="19">
        <v>2443799.6</v>
      </c>
      <c r="O3" s="19">
        <f t="shared" ref="O3:O34" si="0">N3-M3</f>
        <v>0</v>
      </c>
      <c r="P3" s="23">
        <f>O3/N3</f>
        <v>0</v>
      </c>
    </row>
    <row r="4" spans="1:16381" x14ac:dyDescent="0.25">
      <c r="A4" s="3" t="s">
        <v>866</v>
      </c>
      <c r="B4" s="3" t="s">
        <v>867</v>
      </c>
      <c r="C4" s="15">
        <v>42306</v>
      </c>
      <c r="D4" s="15">
        <v>45958</v>
      </c>
      <c r="E4" s="3" t="s">
        <v>43</v>
      </c>
      <c r="F4" s="15">
        <v>42291</v>
      </c>
      <c r="G4" s="15">
        <v>42306</v>
      </c>
      <c r="H4" s="3" t="s">
        <v>868</v>
      </c>
      <c r="I4" s="3" t="s">
        <v>869</v>
      </c>
      <c r="J4" s="3" t="s">
        <v>870</v>
      </c>
      <c r="K4" s="3" t="s">
        <v>871</v>
      </c>
      <c r="L4" s="19">
        <v>0</v>
      </c>
      <c r="M4" s="19">
        <v>0</v>
      </c>
      <c r="N4" s="19">
        <v>0</v>
      </c>
      <c r="O4" s="19">
        <f t="shared" si="0"/>
        <v>0</v>
      </c>
      <c r="P4" s="23">
        <v>0</v>
      </c>
    </row>
    <row r="5" spans="1:16381" x14ac:dyDescent="0.25">
      <c r="A5" s="3" t="s">
        <v>872</v>
      </c>
      <c r="B5" s="3" t="s">
        <v>873</v>
      </c>
      <c r="C5" s="15">
        <v>42306</v>
      </c>
      <c r="D5" s="15">
        <v>45958</v>
      </c>
      <c r="E5" s="3" t="s">
        <v>43</v>
      </c>
      <c r="F5" s="15">
        <v>42291</v>
      </c>
      <c r="G5" s="15">
        <v>42306</v>
      </c>
      <c r="H5" s="3" t="s">
        <v>868</v>
      </c>
      <c r="I5" s="3" t="s">
        <v>869</v>
      </c>
      <c r="J5" s="3" t="s">
        <v>874</v>
      </c>
      <c r="K5" s="3" t="s">
        <v>875</v>
      </c>
      <c r="L5" s="19">
        <v>0</v>
      </c>
      <c r="M5" s="19">
        <v>0</v>
      </c>
      <c r="N5" s="19">
        <v>0</v>
      </c>
      <c r="O5" s="19">
        <f t="shared" si="0"/>
        <v>0</v>
      </c>
      <c r="P5" s="23">
        <v>0</v>
      </c>
    </row>
    <row r="6" spans="1:16381" x14ac:dyDescent="0.25">
      <c r="A6" s="3" t="s">
        <v>876</v>
      </c>
      <c r="B6" s="3" t="s">
        <v>877</v>
      </c>
      <c r="C6" s="16">
        <v>42334</v>
      </c>
      <c r="D6" s="16">
        <v>46014</v>
      </c>
      <c r="E6" s="3" t="s">
        <v>862</v>
      </c>
      <c r="F6" s="16">
        <v>42334</v>
      </c>
      <c r="G6" s="16">
        <v>42361</v>
      </c>
      <c r="H6" s="3" t="s">
        <v>33</v>
      </c>
      <c r="I6" s="3" t="s">
        <v>878</v>
      </c>
      <c r="J6" s="3" t="s">
        <v>879</v>
      </c>
      <c r="K6" s="3" t="s">
        <v>137</v>
      </c>
      <c r="L6" s="19">
        <v>15000000</v>
      </c>
      <c r="M6" s="19">
        <v>14550000.060000001</v>
      </c>
      <c r="N6" s="19">
        <v>14550000.060000001</v>
      </c>
      <c r="O6" s="19">
        <f t="shared" si="0"/>
        <v>0</v>
      </c>
      <c r="P6" s="23">
        <f>O6/N6</f>
        <v>0</v>
      </c>
    </row>
    <row r="7" spans="1:16381" x14ac:dyDescent="0.25">
      <c r="A7" s="3" t="s">
        <v>880</v>
      </c>
      <c r="B7" s="3" t="s">
        <v>881</v>
      </c>
      <c r="C7" s="15">
        <v>43329</v>
      </c>
      <c r="D7" s="15">
        <v>45930</v>
      </c>
      <c r="E7" s="3" t="s">
        <v>862</v>
      </c>
      <c r="F7" s="15">
        <v>43329</v>
      </c>
      <c r="G7" s="15">
        <v>43356</v>
      </c>
      <c r="H7" s="3" t="s">
        <v>868</v>
      </c>
      <c r="I7" s="3" t="s">
        <v>863</v>
      </c>
      <c r="J7" s="3" t="s">
        <v>882</v>
      </c>
      <c r="K7" s="3" t="s">
        <v>883</v>
      </c>
      <c r="L7" s="19">
        <v>0</v>
      </c>
      <c r="M7" s="19">
        <v>0</v>
      </c>
      <c r="N7" s="19">
        <v>0</v>
      </c>
      <c r="O7" s="19">
        <f t="shared" si="0"/>
        <v>0</v>
      </c>
      <c r="P7" s="23">
        <v>0</v>
      </c>
    </row>
    <row r="8" spans="1:16381" x14ac:dyDescent="0.25">
      <c r="A8" s="3" t="s">
        <v>884</v>
      </c>
      <c r="B8" s="3" t="s">
        <v>885</v>
      </c>
      <c r="C8" s="15">
        <v>44092</v>
      </c>
      <c r="D8" s="15">
        <v>45917</v>
      </c>
      <c r="E8" s="3" t="s">
        <v>7</v>
      </c>
      <c r="F8" s="15">
        <v>44061</v>
      </c>
      <c r="G8" s="15">
        <v>44092</v>
      </c>
      <c r="H8" s="3" t="s">
        <v>868</v>
      </c>
      <c r="I8" s="3" t="s">
        <v>42</v>
      </c>
      <c r="J8" s="3" t="s">
        <v>886</v>
      </c>
      <c r="K8" s="3" t="s">
        <v>887</v>
      </c>
      <c r="L8" s="19">
        <v>0</v>
      </c>
      <c r="M8" s="19">
        <v>0</v>
      </c>
      <c r="N8" s="19">
        <v>0</v>
      </c>
      <c r="O8" s="19">
        <f t="shared" si="0"/>
        <v>0</v>
      </c>
      <c r="P8" s="23">
        <v>0</v>
      </c>
    </row>
    <row r="9" spans="1:16381" x14ac:dyDescent="0.25">
      <c r="A9" s="3" t="s">
        <v>262</v>
      </c>
      <c r="B9" s="3" t="s">
        <v>263</v>
      </c>
      <c r="C9" s="15">
        <v>44169</v>
      </c>
      <c r="D9" s="15">
        <v>45994</v>
      </c>
      <c r="E9" s="3" t="s">
        <v>7</v>
      </c>
      <c r="F9" s="15">
        <v>44048</v>
      </c>
      <c r="G9" s="15">
        <v>44095</v>
      </c>
      <c r="H9" s="3" t="s">
        <v>55</v>
      </c>
      <c r="I9" s="3" t="s">
        <v>8</v>
      </c>
      <c r="J9" s="3" t="s">
        <v>264</v>
      </c>
      <c r="K9" s="3" t="s">
        <v>265</v>
      </c>
      <c r="L9" s="19">
        <v>104333553.41</v>
      </c>
      <c r="M9" s="19">
        <v>102164344.06</v>
      </c>
      <c r="N9" s="19">
        <v>114241827.17</v>
      </c>
      <c r="O9" s="19">
        <f t="shared" si="0"/>
        <v>12077483.109999999</v>
      </c>
      <c r="P9" s="23">
        <f t="shared" ref="P9:P40" si="1">O9/N9</f>
        <v>0.10571857444145953</v>
      </c>
    </row>
    <row r="10" spans="1:16381" x14ac:dyDescent="0.25">
      <c r="A10" s="3" t="s">
        <v>888</v>
      </c>
      <c r="B10" s="3" t="s">
        <v>889</v>
      </c>
      <c r="C10" s="15">
        <v>44212</v>
      </c>
      <c r="D10" s="15">
        <v>45672</v>
      </c>
      <c r="E10" s="3" t="s">
        <v>7</v>
      </c>
      <c r="F10" s="15">
        <v>44183</v>
      </c>
      <c r="G10" s="15">
        <v>44209</v>
      </c>
      <c r="H10" s="3" t="s">
        <v>33</v>
      </c>
      <c r="I10" s="3" t="s">
        <v>8</v>
      </c>
      <c r="J10" s="3" t="s">
        <v>890</v>
      </c>
      <c r="K10" s="3" t="s">
        <v>891</v>
      </c>
      <c r="L10" s="19">
        <v>2214210.77</v>
      </c>
      <c r="M10" s="19">
        <v>1999650.31</v>
      </c>
      <c r="N10" s="19">
        <v>2476874.88</v>
      </c>
      <c r="O10" s="19">
        <f t="shared" si="0"/>
        <v>477224.56999999983</v>
      </c>
      <c r="P10" s="23">
        <f t="shared" si="1"/>
        <v>0.1926720537454035</v>
      </c>
    </row>
    <row r="11" spans="1:16381" x14ac:dyDescent="0.25">
      <c r="A11" s="3" t="s">
        <v>892</v>
      </c>
      <c r="B11" s="3" t="s">
        <v>893</v>
      </c>
      <c r="C11" s="15">
        <v>44228</v>
      </c>
      <c r="D11" s="15">
        <v>45688</v>
      </c>
      <c r="E11" s="3" t="s">
        <v>7</v>
      </c>
      <c r="F11" s="15">
        <v>44077</v>
      </c>
      <c r="G11" s="15">
        <v>44187</v>
      </c>
      <c r="H11" s="3" t="s">
        <v>33</v>
      </c>
      <c r="I11" s="3" t="s">
        <v>8</v>
      </c>
      <c r="J11" s="3" t="s">
        <v>894</v>
      </c>
      <c r="K11" s="3" t="s">
        <v>106</v>
      </c>
      <c r="L11" s="19">
        <v>3226632.96</v>
      </c>
      <c r="M11" s="19">
        <v>2757158.85</v>
      </c>
      <c r="N11" s="19">
        <v>3446448.55</v>
      </c>
      <c r="O11" s="19">
        <f t="shared" si="0"/>
        <v>689289.69999999972</v>
      </c>
      <c r="P11" s="23">
        <f t="shared" si="1"/>
        <v>0.19999999709846233</v>
      </c>
    </row>
    <row r="12" spans="1:16381" x14ac:dyDescent="0.25">
      <c r="A12" s="3" t="s">
        <v>895</v>
      </c>
      <c r="B12" s="3" t="s">
        <v>896</v>
      </c>
      <c r="C12" s="15">
        <v>44263</v>
      </c>
      <c r="D12" s="15">
        <v>45723</v>
      </c>
      <c r="E12" s="3" t="s">
        <v>36</v>
      </c>
      <c r="F12" s="15">
        <v>44260</v>
      </c>
      <c r="G12" s="15">
        <v>44263</v>
      </c>
      <c r="H12" s="3" t="s">
        <v>37</v>
      </c>
      <c r="I12" s="3" t="s">
        <v>38</v>
      </c>
      <c r="J12" s="3" t="s">
        <v>897</v>
      </c>
      <c r="K12" s="3" t="s">
        <v>64</v>
      </c>
      <c r="L12" s="19">
        <v>595320</v>
      </c>
      <c r="M12" s="19">
        <v>595320</v>
      </c>
      <c r="N12" s="19">
        <v>595320</v>
      </c>
      <c r="O12" s="19">
        <f t="shared" si="0"/>
        <v>0</v>
      </c>
      <c r="P12" s="23">
        <f t="shared" si="1"/>
        <v>0</v>
      </c>
    </row>
    <row r="13" spans="1:16381" x14ac:dyDescent="0.25">
      <c r="A13" s="3" t="s">
        <v>898</v>
      </c>
      <c r="B13" s="3" t="s">
        <v>896</v>
      </c>
      <c r="C13" s="15">
        <v>44264</v>
      </c>
      <c r="D13" s="15">
        <v>45724</v>
      </c>
      <c r="E13" s="3" t="s">
        <v>36</v>
      </c>
      <c r="F13" s="15">
        <v>44260</v>
      </c>
      <c r="G13" s="15">
        <v>44263</v>
      </c>
      <c r="H13" s="3" t="s">
        <v>37</v>
      </c>
      <c r="I13" s="3" t="s">
        <v>38</v>
      </c>
      <c r="J13" s="3" t="s">
        <v>897</v>
      </c>
      <c r="K13" s="3" t="s">
        <v>64</v>
      </c>
      <c r="L13" s="19">
        <v>3649668.79</v>
      </c>
      <c r="M13" s="19">
        <v>3649668.79</v>
      </c>
      <c r="N13" s="19">
        <v>3649668.79</v>
      </c>
      <c r="O13" s="19">
        <f t="shared" si="0"/>
        <v>0</v>
      </c>
      <c r="P13" s="23">
        <f t="shared" si="1"/>
        <v>0</v>
      </c>
    </row>
    <row r="14" spans="1:16381" x14ac:dyDescent="0.25">
      <c r="A14" s="3" t="s">
        <v>899</v>
      </c>
      <c r="B14" s="3" t="s">
        <v>896</v>
      </c>
      <c r="C14" s="15">
        <v>44264</v>
      </c>
      <c r="D14" s="15">
        <v>45724</v>
      </c>
      <c r="E14" s="3" t="s">
        <v>36</v>
      </c>
      <c r="F14" s="15">
        <v>44260</v>
      </c>
      <c r="G14" s="15">
        <v>44263</v>
      </c>
      <c r="H14" s="3" t="s">
        <v>37</v>
      </c>
      <c r="I14" s="3" t="s">
        <v>38</v>
      </c>
      <c r="J14" s="3" t="s">
        <v>897</v>
      </c>
      <c r="K14" s="3" t="s">
        <v>64</v>
      </c>
      <c r="L14" s="19">
        <v>1350208.63</v>
      </c>
      <c r="M14" s="19">
        <v>1350208.63</v>
      </c>
      <c r="N14" s="19">
        <v>1350208.63</v>
      </c>
      <c r="O14" s="19">
        <f t="shared" si="0"/>
        <v>0</v>
      </c>
      <c r="P14" s="23">
        <f t="shared" si="1"/>
        <v>0</v>
      </c>
    </row>
    <row r="15" spans="1:16381" x14ac:dyDescent="0.25">
      <c r="A15" s="3" t="s">
        <v>900</v>
      </c>
      <c r="B15" s="3" t="s">
        <v>896</v>
      </c>
      <c r="C15" s="15">
        <v>44264</v>
      </c>
      <c r="D15" s="15">
        <v>45724</v>
      </c>
      <c r="E15" s="3" t="s">
        <v>36</v>
      </c>
      <c r="F15" s="15">
        <v>44260</v>
      </c>
      <c r="G15" s="15">
        <v>44263</v>
      </c>
      <c r="H15" s="3" t="s">
        <v>37</v>
      </c>
      <c r="I15" s="3" t="s">
        <v>38</v>
      </c>
      <c r="J15" s="3" t="s">
        <v>897</v>
      </c>
      <c r="K15" s="3" t="s">
        <v>64</v>
      </c>
      <c r="L15" s="19">
        <v>595320</v>
      </c>
      <c r="M15" s="19">
        <v>595320</v>
      </c>
      <c r="N15" s="19">
        <v>595320</v>
      </c>
      <c r="O15" s="19">
        <f t="shared" si="0"/>
        <v>0</v>
      </c>
      <c r="P15" s="23">
        <f t="shared" si="1"/>
        <v>0</v>
      </c>
    </row>
    <row r="16" spans="1:16381" x14ac:dyDescent="0.25">
      <c r="A16" s="3" t="s">
        <v>901</v>
      </c>
      <c r="B16" s="3" t="s">
        <v>896</v>
      </c>
      <c r="C16" s="15">
        <v>44264</v>
      </c>
      <c r="D16" s="15">
        <v>45724</v>
      </c>
      <c r="E16" s="3" t="s">
        <v>36</v>
      </c>
      <c r="F16" s="15">
        <v>44260</v>
      </c>
      <c r="G16" s="15">
        <v>44263</v>
      </c>
      <c r="H16" s="3" t="s">
        <v>37</v>
      </c>
      <c r="I16" s="3" t="s">
        <v>38</v>
      </c>
      <c r="J16" s="3" t="s">
        <v>897</v>
      </c>
      <c r="K16" s="3" t="s">
        <v>64</v>
      </c>
      <c r="L16" s="19">
        <v>1703953.02</v>
      </c>
      <c r="M16" s="19">
        <v>1703953.02</v>
      </c>
      <c r="N16" s="19">
        <v>1703953.02</v>
      </c>
      <c r="O16" s="19">
        <f t="shared" si="0"/>
        <v>0</v>
      </c>
      <c r="P16" s="23">
        <f t="shared" si="1"/>
        <v>0</v>
      </c>
    </row>
    <row r="17" spans="1:16" x14ac:dyDescent="0.25">
      <c r="A17" s="3" t="s">
        <v>902</v>
      </c>
      <c r="B17" s="3" t="s">
        <v>896</v>
      </c>
      <c r="C17" s="15">
        <v>44264</v>
      </c>
      <c r="D17" s="15">
        <v>45724</v>
      </c>
      <c r="E17" s="3" t="s">
        <v>36</v>
      </c>
      <c r="F17" s="15">
        <v>44260</v>
      </c>
      <c r="G17" s="15">
        <v>44263</v>
      </c>
      <c r="H17" s="3" t="s">
        <v>37</v>
      </c>
      <c r="I17" s="3" t="s">
        <v>38</v>
      </c>
      <c r="J17" s="3" t="s">
        <v>897</v>
      </c>
      <c r="K17" s="3" t="s">
        <v>64</v>
      </c>
      <c r="L17" s="19">
        <v>251547.82</v>
      </c>
      <c r="M17" s="19">
        <v>251547.82</v>
      </c>
      <c r="N17" s="19">
        <v>251547.82</v>
      </c>
      <c r="O17" s="19">
        <f t="shared" si="0"/>
        <v>0</v>
      </c>
      <c r="P17" s="23">
        <f t="shared" si="1"/>
        <v>0</v>
      </c>
    </row>
    <row r="18" spans="1:16" x14ac:dyDescent="0.25">
      <c r="A18" s="3" t="s">
        <v>903</v>
      </c>
      <c r="B18" s="3" t="s">
        <v>896</v>
      </c>
      <c r="C18" s="15">
        <v>44264</v>
      </c>
      <c r="D18" s="15">
        <v>45724</v>
      </c>
      <c r="E18" s="3" t="s">
        <v>36</v>
      </c>
      <c r="F18" s="15">
        <v>44260</v>
      </c>
      <c r="G18" s="15">
        <v>44263</v>
      </c>
      <c r="H18" s="3" t="s">
        <v>37</v>
      </c>
      <c r="I18" s="3" t="s">
        <v>38</v>
      </c>
      <c r="J18" s="3" t="s">
        <v>897</v>
      </c>
      <c r="K18" s="3" t="s">
        <v>64</v>
      </c>
      <c r="L18" s="19">
        <v>3345408</v>
      </c>
      <c r="M18" s="19">
        <v>3345408</v>
      </c>
      <c r="N18" s="19">
        <v>3345408</v>
      </c>
      <c r="O18" s="19">
        <f t="shared" si="0"/>
        <v>0</v>
      </c>
      <c r="P18" s="23">
        <f t="shared" si="1"/>
        <v>0</v>
      </c>
    </row>
    <row r="19" spans="1:16" x14ac:dyDescent="0.25">
      <c r="A19" s="3" t="s">
        <v>904</v>
      </c>
      <c r="B19" s="3" t="s">
        <v>896</v>
      </c>
      <c r="C19" s="15">
        <v>44264</v>
      </c>
      <c r="D19" s="15">
        <v>45724</v>
      </c>
      <c r="E19" s="3" t="s">
        <v>36</v>
      </c>
      <c r="F19" s="15">
        <v>44260</v>
      </c>
      <c r="G19" s="15">
        <v>44263</v>
      </c>
      <c r="H19" s="3" t="s">
        <v>37</v>
      </c>
      <c r="I19" s="3" t="s">
        <v>38</v>
      </c>
      <c r="J19" s="3" t="s">
        <v>897</v>
      </c>
      <c r="K19" s="3" t="s">
        <v>64</v>
      </c>
      <c r="L19" s="19">
        <v>109771.2</v>
      </c>
      <c r="M19" s="19">
        <v>109771.2</v>
      </c>
      <c r="N19" s="19">
        <v>109771.2</v>
      </c>
      <c r="O19" s="19">
        <f t="shared" si="0"/>
        <v>0</v>
      </c>
      <c r="P19" s="23">
        <f t="shared" si="1"/>
        <v>0</v>
      </c>
    </row>
    <row r="20" spans="1:16" x14ac:dyDescent="0.25">
      <c r="A20" s="3" t="s">
        <v>905</v>
      </c>
      <c r="B20" s="3" t="s">
        <v>896</v>
      </c>
      <c r="C20" s="15">
        <v>44264</v>
      </c>
      <c r="D20" s="15">
        <v>45724</v>
      </c>
      <c r="E20" s="3" t="s">
        <v>36</v>
      </c>
      <c r="F20" s="15">
        <v>44260</v>
      </c>
      <c r="G20" s="15">
        <v>44263</v>
      </c>
      <c r="H20" s="3" t="s">
        <v>37</v>
      </c>
      <c r="I20" s="3" t="s">
        <v>38</v>
      </c>
      <c r="J20" s="3" t="s">
        <v>897</v>
      </c>
      <c r="K20" s="3" t="s">
        <v>64</v>
      </c>
      <c r="L20" s="19">
        <v>240451.20000000001</v>
      </c>
      <c r="M20" s="19">
        <v>240451.20000000001</v>
      </c>
      <c r="N20" s="19">
        <v>240451.20000000001</v>
      </c>
      <c r="O20" s="19">
        <f t="shared" si="0"/>
        <v>0</v>
      </c>
      <c r="P20" s="23">
        <f t="shared" si="1"/>
        <v>0</v>
      </c>
    </row>
    <row r="21" spans="1:16" x14ac:dyDescent="0.25">
      <c r="A21" s="3" t="s">
        <v>906</v>
      </c>
      <c r="B21" s="3" t="s">
        <v>907</v>
      </c>
      <c r="C21" s="15">
        <v>44264</v>
      </c>
      <c r="D21" s="15">
        <v>45724</v>
      </c>
      <c r="E21" s="3" t="s">
        <v>36</v>
      </c>
      <c r="F21" s="15">
        <v>44260</v>
      </c>
      <c r="G21" s="15">
        <v>44263</v>
      </c>
      <c r="H21" s="3" t="s">
        <v>37</v>
      </c>
      <c r="I21" s="3" t="s">
        <v>38</v>
      </c>
      <c r="J21" s="3" t="s">
        <v>908</v>
      </c>
      <c r="K21" s="3" t="s">
        <v>909</v>
      </c>
      <c r="L21" s="19">
        <v>186872.4</v>
      </c>
      <c r="M21" s="19">
        <v>186872.4</v>
      </c>
      <c r="N21" s="19">
        <v>186872.4</v>
      </c>
      <c r="O21" s="19">
        <f t="shared" si="0"/>
        <v>0</v>
      </c>
      <c r="P21" s="23">
        <f t="shared" si="1"/>
        <v>0</v>
      </c>
    </row>
    <row r="22" spans="1:16" x14ac:dyDescent="0.25">
      <c r="A22" s="3" t="s">
        <v>910</v>
      </c>
      <c r="B22" s="3" t="s">
        <v>911</v>
      </c>
      <c r="C22" s="15">
        <v>44278</v>
      </c>
      <c r="D22" s="15">
        <v>45738</v>
      </c>
      <c r="E22" s="3" t="s">
        <v>7</v>
      </c>
      <c r="F22" s="15">
        <v>44209</v>
      </c>
      <c r="G22" s="15">
        <v>44232</v>
      </c>
      <c r="H22" s="3" t="s">
        <v>37</v>
      </c>
      <c r="I22" s="3" t="s">
        <v>182</v>
      </c>
      <c r="J22" s="3" t="s">
        <v>912</v>
      </c>
      <c r="K22" s="3" t="s">
        <v>913</v>
      </c>
      <c r="L22" s="19">
        <v>139150</v>
      </c>
      <c r="M22" s="19">
        <v>133467.84</v>
      </c>
      <c r="N22" s="19">
        <v>133467.84</v>
      </c>
      <c r="O22" s="19">
        <f t="shared" si="0"/>
        <v>0</v>
      </c>
      <c r="P22" s="23">
        <f t="shared" si="1"/>
        <v>0</v>
      </c>
    </row>
    <row r="23" spans="1:16" x14ac:dyDescent="0.25">
      <c r="A23" s="3" t="s">
        <v>914</v>
      </c>
      <c r="B23" s="3" t="s">
        <v>915</v>
      </c>
      <c r="C23" s="15">
        <v>44287</v>
      </c>
      <c r="D23" s="15">
        <v>45747</v>
      </c>
      <c r="E23" s="3" t="s">
        <v>7</v>
      </c>
      <c r="F23" s="15">
        <v>44232</v>
      </c>
      <c r="G23" s="15">
        <v>44272</v>
      </c>
      <c r="H23" s="3" t="s">
        <v>37</v>
      </c>
      <c r="I23" s="3" t="s">
        <v>8</v>
      </c>
      <c r="J23" s="3" t="s">
        <v>912</v>
      </c>
      <c r="K23" s="3" t="s">
        <v>913</v>
      </c>
      <c r="L23" s="19">
        <v>704626.56</v>
      </c>
      <c r="M23" s="19">
        <v>602405.76</v>
      </c>
      <c r="N23" s="19">
        <v>602405.76</v>
      </c>
      <c r="O23" s="19">
        <f t="shared" si="0"/>
        <v>0</v>
      </c>
      <c r="P23" s="23">
        <f t="shared" si="1"/>
        <v>0</v>
      </c>
    </row>
    <row r="24" spans="1:16" x14ac:dyDescent="0.25">
      <c r="A24" s="3" t="s">
        <v>916</v>
      </c>
      <c r="B24" s="3" t="s">
        <v>917</v>
      </c>
      <c r="C24" s="15">
        <v>44301</v>
      </c>
      <c r="D24" s="15">
        <v>45761</v>
      </c>
      <c r="E24" s="3" t="s">
        <v>7</v>
      </c>
      <c r="F24" s="15">
        <v>44246</v>
      </c>
      <c r="G24" s="15">
        <v>44287</v>
      </c>
      <c r="H24" s="3" t="s">
        <v>37</v>
      </c>
      <c r="I24" s="3" t="s">
        <v>8</v>
      </c>
      <c r="J24" s="3" t="s">
        <v>918</v>
      </c>
      <c r="K24" s="3" t="s">
        <v>919</v>
      </c>
      <c r="L24" s="19">
        <v>1974.72</v>
      </c>
      <c r="M24" s="19">
        <v>1029.48</v>
      </c>
      <c r="N24" s="19">
        <v>1029.48</v>
      </c>
      <c r="O24" s="19">
        <f t="shared" si="0"/>
        <v>0</v>
      </c>
      <c r="P24" s="23">
        <f t="shared" si="1"/>
        <v>0</v>
      </c>
    </row>
    <row r="25" spans="1:16" x14ac:dyDescent="0.25">
      <c r="A25" s="3" t="s">
        <v>920</v>
      </c>
      <c r="B25" s="3" t="s">
        <v>917</v>
      </c>
      <c r="C25" s="15">
        <v>44301</v>
      </c>
      <c r="D25" s="15">
        <v>45761</v>
      </c>
      <c r="E25" s="3" t="s">
        <v>7</v>
      </c>
      <c r="F25" s="15">
        <v>44246</v>
      </c>
      <c r="G25" s="15">
        <v>44287</v>
      </c>
      <c r="H25" s="3" t="s">
        <v>37</v>
      </c>
      <c r="I25" s="3" t="s">
        <v>8</v>
      </c>
      <c r="J25" s="3" t="s">
        <v>921</v>
      </c>
      <c r="K25" s="3" t="s">
        <v>922</v>
      </c>
      <c r="L25" s="19">
        <v>150427.20000000001</v>
      </c>
      <c r="M25" s="19">
        <v>114514.4</v>
      </c>
      <c r="N25" s="19">
        <v>114514.4</v>
      </c>
      <c r="O25" s="19">
        <f t="shared" si="0"/>
        <v>0</v>
      </c>
      <c r="P25" s="23">
        <f t="shared" si="1"/>
        <v>0</v>
      </c>
    </row>
    <row r="26" spans="1:16" x14ac:dyDescent="0.25">
      <c r="A26" s="3" t="s">
        <v>923</v>
      </c>
      <c r="B26" s="3" t="s">
        <v>917</v>
      </c>
      <c r="C26" s="15">
        <v>44301</v>
      </c>
      <c r="D26" s="15">
        <v>45761</v>
      </c>
      <c r="E26" s="3" t="s">
        <v>7</v>
      </c>
      <c r="F26" s="15">
        <v>44246</v>
      </c>
      <c r="G26" s="15">
        <v>44287</v>
      </c>
      <c r="H26" s="3" t="s">
        <v>37</v>
      </c>
      <c r="I26" s="3" t="s">
        <v>8</v>
      </c>
      <c r="J26" s="3" t="s">
        <v>924</v>
      </c>
      <c r="K26" s="3" t="s">
        <v>925</v>
      </c>
      <c r="L26" s="19">
        <v>226688</v>
      </c>
      <c r="M26" s="19">
        <v>224840</v>
      </c>
      <c r="N26" s="19">
        <v>224840</v>
      </c>
      <c r="O26" s="19">
        <f t="shared" si="0"/>
        <v>0</v>
      </c>
      <c r="P26" s="23">
        <f t="shared" si="1"/>
        <v>0</v>
      </c>
    </row>
    <row r="27" spans="1:16" x14ac:dyDescent="0.25">
      <c r="A27" s="3" t="s">
        <v>926</v>
      </c>
      <c r="B27" s="3" t="s">
        <v>917</v>
      </c>
      <c r="C27" s="15">
        <v>44301</v>
      </c>
      <c r="D27" s="15">
        <v>45761</v>
      </c>
      <c r="E27" s="3" t="s">
        <v>7</v>
      </c>
      <c r="F27" s="15">
        <v>44246</v>
      </c>
      <c r="G27" s="15">
        <v>44287</v>
      </c>
      <c r="H27" s="3" t="s">
        <v>37</v>
      </c>
      <c r="I27" s="3" t="s">
        <v>8</v>
      </c>
      <c r="J27" s="3" t="s">
        <v>927</v>
      </c>
      <c r="K27" s="3" t="s">
        <v>928</v>
      </c>
      <c r="L27" s="19">
        <v>1205.1600000000001</v>
      </c>
      <c r="M27" s="19">
        <v>737.64</v>
      </c>
      <c r="N27" s="19">
        <v>737.64</v>
      </c>
      <c r="O27" s="19">
        <f t="shared" si="0"/>
        <v>0</v>
      </c>
      <c r="P27" s="23">
        <f t="shared" si="1"/>
        <v>0</v>
      </c>
    </row>
    <row r="28" spans="1:16" x14ac:dyDescent="0.25">
      <c r="A28" s="3" t="s">
        <v>929</v>
      </c>
      <c r="B28" s="3" t="s">
        <v>917</v>
      </c>
      <c r="C28" s="15">
        <v>44301</v>
      </c>
      <c r="D28" s="15">
        <v>45761</v>
      </c>
      <c r="E28" s="3" t="s">
        <v>7</v>
      </c>
      <c r="F28" s="15">
        <v>44246</v>
      </c>
      <c r="G28" s="15">
        <v>44287</v>
      </c>
      <c r="H28" s="3" t="s">
        <v>37</v>
      </c>
      <c r="I28" s="3" t="s">
        <v>8</v>
      </c>
      <c r="J28" s="3" t="s">
        <v>927</v>
      </c>
      <c r="K28" s="3" t="s">
        <v>928</v>
      </c>
      <c r="L28" s="19">
        <v>401.72</v>
      </c>
      <c r="M28" s="19">
        <v>294.76</v>
      </c>
      <c r="N28" s="19">
        <v>294.76</v>
      </c>
      <c r="O28" s="19">
        <f t="shared" si="0"/>
        <v>0</v>
      </c>
      <c r="P28" s="23">
        <f t="shared" si="1"/>
        <v>0</v>
      </c>
    </row>
    <row r="29" spans="1:16" x14ac:dyDescent="0.25">
      <c r="A29" s="3" t="s">
        <v>930</v>
      </c>
      <c r="B29" s="3" t="s">
        <v>917</v>
      </c>
      <c r="C29" s="15">
        <v>44301</v>
      </c>
      <c r="D29" s="15">
        <v>45761</v>
      </c>
      <c r="E29" s="3" t="s">
        <v>7</v>
      </c>
      <c r="F29" s="15">
        <v>44246</v>
      </c>
      <c r="G29" s="15">
        <v>44287</v>
      </c>
      <c r="H29" s="3" t="s">
        <v>37</v>
      </c>
      <c r="I29" s="3" t="s">
        <v>8</v>
      </c>
      <c r="J29" s="3" t="s">
        <v>931</v>
      </c>
      <c r="K29" s="3" t="s">
        <v>932</v>
      </c>
      <c r="L29" s="19">
        <v>11003.74</v>
      </c>
      <c r="M29" s="19">
        <v>9475.4</v>
      </c>
      <c r="N29" s="19">
        <v>9475.4</v>
      </c>
      <c r="O29" s="19">
        <f t="shared" si="0"/>
        <v>0</v>
      </c>
      <c r="P29" s="23">
        <f t="shared" si="1"/>
        <v>0</v>
      </c>
    </row>
    <row r="30" spans="1:16" x14ac:dyDescent="0.25">
      <c r="A30" s="3" t="s">
        <v>933</v>
      </c>
      <c r="B30" s="3" t="s">
        <v>917</v>
      </c>
      <c r="C30" s="15">
        <v>44301</v>
      </c>
      <c r="D30" s="15">
        <v>45761</v>
      </c>
      <c r="E30" s="3" t="s">
        <v>7</v>
      </c>
      <c r="F30" s="15">
        <v>44246</v>
      </c>
      <c r="G30" s="15">
        <v>44287</v>
      </c>
      <c r="H30" s="3" t="s">
        <v>37</v>
      </c>
      <c r="I30" s="3" t="s">
        <v>8</v>
      </c>
      <c r="J30" s="3" t="s">
        <v>934</v>
      </c>
      <c r="K30" s="3" t="s">
        <v>935</v>
      </c>
      <c r="L30" s="19">
        <v>820877.54</v>
      </c>
      <c r="M30" s="19">
        <v>634456.24</v>
      </c>
      <c r="N30" s="19">
        <v>634456.24</v>
      </c>
      <c r="O30" s="19">
        <f t="shared" si="0"/>
        <v>0</v>
      </c>
      <c r="P30" s="23">
        <f t="shared" si="1"/>
        <v>0</v>
      </c>
    </row>
    <row r="31" spans="1:16" x14ac:dyDescent="0.25">
      <c r="A31" s="3" t="s">
        <v>936</v>
      </c>
      <c r="B31" s="3" t="s">
        <v>917</v>
      </c>
      <c r="C31" s="15">
        <v>44301</v>
      </c>
      <c r="D31" s="15">
        <v>45761</v>
      </c>
      <c r="E31" s="3" t="s">
        <v>7</v>
      </c>
      <c r="F31" s="15">
        <v>44246</v>
      </c>
      <c r="G31" s="15">
        <v>44287</v>
      </c>
      <c r="H31" s="3" t="s">
        <v>37</v>
      </c>
      <c r="I31" s="3" t="s">
        <v>8</v>
      </c>
      <c r="J31" s="3" t="s">
        <v>934</v>
      </c>
      <c r="K31" s="3" t="s">
        <v>935</v>
      </c>
      <c r="L31" s="19">
        <v>67953.600000000006</v>
      </c>
      <c r="M31" s="19">
        <v>43100.2</v>
      </c>
      <c r="N31" s="19">
        <v>43100.2</v>
      </c>
      <c r="O31" s="19">
        <f t="shared" si="0"/>
        <v>0</v>
      </c>
      <c r="P31" s="23">
        <f t="shared" si="1"/>
        <v>0</v>
      </c>
    </row>
    <row r="32" spans="1:16" x14ac:dyDescent="0.25">
      <c r="A32" s="3" t="s">
        <v>937</v>
      </c>
      <c r="B32" s="3" t="s">
        <v>917</v>
      </c>
      <c r="C32" s="15">
        <v>44301</v>
      </c>
      <c r="D32" s="15">
        <v>45761</v>
      </c>
      <c r="E32" s="3" t="s">
        <v>7</v>
      </c>
      <c r="F32" s="15">
        <v>44246</v>
      </c>
      <c r="G32" s="15">
        <v>44287</v>
      </c>
      <c r="H32" s="3" t="s">
        <v>37</v>
      </c>
      <c r="I32" s="3" t="s">
        <v>8</v>
      </c>
      <c r="J32" s="3" t="s">
        <v>934</v>
      </c>
      <c r="K32" s="3" t="s">
        <v>935</v>
      </c>
      <c r="L32" s="19">
        <v>21141.119999999999</v>
      </c>
      <c r="M32" s="19">
        <v>16601.2</v>
      </c>
      <c r="N32" s="19">
        <v>16601.2</v>
      </c>
      <c r="O32" s="19">
        <f t="shared" si="0"/>
        <v>0</v>
      </c>
      <c r="P32" s="23">
        <f t="shared" si="1"/>
        <v>0</v>
      </c>
    </row>
    <row r="33" spans="1:16" x14ac:dyDescent="0.25">
      <c r="A33" s="3" t="s">
        <v>938</v>
      </c>
      <c r="B33" s="3" t="s">
        <v>939</v>
      </c>
      <c r="C33" s="15">
        <v>44301</v>
      </c>
      <c r="D33" s="15">
        <v>45761</v>
      </c>
      <c r="E33" s="3" t="s">
        <v>7</v>
      </c>
      <c r="F33" s="15">
        <v>44132</v>
      </c>
      <c r="G33" s="15">
        <v>44286</v>
      </c>
      <c r="H33" s="3" t="s">
        <v>33</v>
      </c>
      <c r="I33" s="3" t="s">
        <v>12</v>
      </c>
      <c r="J33" s="3" t="s">
        <v>940</v>
      </c>
      <c r="K33" s="3" t="s">
        <v>236</v>
      </c>
      <c r="L33" s="19">
        <v>26240684.489999998</v>
      </c>
      <c r="M33" s="19">
        <v>19873812.550000001</v>
      </c>
      <c r="N33" s="19">
        <v>25209190.23</v>
      </c>
      <c r="O33" s="19">
        <f t="shared" si="0"/>
        <v>5335377.68</v>
      </c>
      <c r="P33" s="23">
        <f t="shared" si="1"/>
        <v>0.21164415164953118</v>
      </c>
    </row>
    <row r="34" spans="1:16" x14ac:dyDescent="0.25">
      <c r="A34" s="3" t="s">
        <v>941</v>
      </c>
      <c r="B34" s="3" t="s">
        <v>917</v>
      </c>
      <c r="C34" s="15">
        <v>44301</v>
      </c>
      <c r="D34" s="15">
        <v>45761</v>
      </c>
      <c r="E34" s="3" t="s">
        <v>7</v>
      </c>
      <c r="F34" s="15">
        <v>44246</v>
      </c>
      <c r="G34" s="15">
        <v>44287</v>
      </c>
      <c r="H34" s="3" t="s">
        <v>37</v>
      </c>
      <c r="I34" s="3" t="s">
        <v>8</v>
      </c>
      <c r="J34" s="3" t="s">
        <v>942</v>
      </c>
      <c r="K34" s="3" t="s">
        <v>943</v>
      </c>
      <c r="L34" s="19">
        <v>248001.6</v>
      </c>
      <c r="M34" s="19">
        <v>128066.4</v>
      </c>
      <c r="N34" s="19">
        <v>128066.4</v>
      </c>
      <c r="O34" s="19">
        <f t="shared" si="0"/>
        <v>0</v>
      </c>
      <c r="P34" s="23">
        <f t="shared" si="1"/>
        <v>0</v>
      </c>
    </row>
    <row r="35" spans="1:16" x14ac:dyDescent="0.25">
      <c r="A35" s="3" t="s">
        <v>944</v>
      </c>
      <c r="B35" s="3" t="s">
        <v>917</v>
      </c>
      <c r="C35" s="15">
        <v>44301</v>
      </c>
      <c r="D35" s="15">
        <v>45761</v>
      </c>
      <c r="E35" s="3" t="s">
        <v>7</v>
      </c>
      <c r="F35" s="15">
        <v>44246</v>
      </c>
      <c r="G35" s="15">
        <v>44287</v>
      </c>
      <c r="H35" s="3" t="s">
        <v>37</v>
      </c>
      <c r="I35" s="3" t="s">
        <v>8</v>
      </c>
      <c r="J35" s="3" t="s">
        <v>942</v>
      </c>
      <c r="K35" s="3" t="s">
        <v>943</v>
      </c>
      <c r="L35" s="19">
        <v>19887.560000000001</v>
      </c>
      <c r="M35" s="19">
        <v>13518.12</v>
      </c>
      <c r="N35" s="19">
        <v>13518.12</v>
      </c>
      <c r="O35" s="19">
        <f t="shared" ref="O35:O66" si="2">N35-M35</f>
        <v>0</v>
      </c>
      <c r="P35" s="23">
        <f t="shared" si="1"/>
        <v>0</v>
      </c>
    </row>
    <row r="36" spans="1:16" x14ac:dyDescent="0.25">
      <c r="A36" s="3" t="s">
        <v>945</v>
      </c>
      <c r="B36" s="3" t="s">
        <v>917</v>
      </c>
      <c r="C36" s="15">
        <v>44301</v>
      </c>
      <c r="D36" s="15">
        <v>45761</v>
      </c>
      <c r="E36" s="3" t="s">
        <v>7</v>
      </c>
      <c r="F36" s="15">
        <v>44246</v>
      </c>
      <c r="G36" s="15">
        <v>44287</v>
      </c>
      <c r="H36" s="3" t="s">
        <v>37</v>
      </c>
      <c r="I36" s="3" t="s">
        <v>8</v>
      </c>
      <c r="J36" s="3" t="s">
        <v>942</v>
      </c>
      <c r="K36" s="3" t="s">
        <v>943</v>
      </c>
      <c r="L36" s="19">
        <v>157300</v>
      </c>
      <c r="M36" s="19">
        <v>156090</v>
      </c>
      <c r="N36" s="19">
        <v>156090</v>
      </c>
      <c r="O36" s="19">
        <f t="shared" si="2"/>
        <v>0</v>
      </c>
      <c r="P36" s="23">
        <f t="shared" si="1"/>
        <v>0</v>
      </c>
    </row>
    <row r="37" spans="1:16" x14ac:dyDescent="0.25">
      <c r="A37" s="3" t="s">
        <v>946</v>
      </c>
      <c r="B37" s="3" t="s">
        <v>939</v>
      </c>
      <c r="C37" s="15">
        <v>44301</v>
      </c>
      <c r="D37" s="15">
        <v>45761</v>
      </c>
      <c r="E37" s="3" t="s">
        <v>7</v>
      </c>
      <c r="F37" s="15">
        <v>44132</v>
      </c>
      <c r="G37" s="15">
        <v>44286</v>
      </c>
      <c r="H37" s="3" t="s">
        <v>33</v>
      </c>
      <c r="I37" s="3" t="s">
        <v>12</v>
      </c>
      <c r="J37" s="3" t="s">
        <v>18</v>
      </c>
      <c r="K37" s="3" t="s">
        <v>19</v>
      </c>
      <c r="L37" s="19">
        <v>26387566.390000001</v>
      </c>
      <c r="M37" s="19">
        <v>19980763.18</v>
      </c>
      <c r="N37" s="19">
        <v>26369896.690000001</v>
      </c>
      <c r="O37" s="19">
        <f t="shared" si="2"/>
        <v>6389133.5100000016</v>
      </c>
      <c r="P37" s="23">
        <f t="shared" si="1"/>
        <v>0.24228890939959163</v>
      </c>
    </row>
    <row r="38" spans="1:16" x14ac:dyDescent="0.25">
      <c r="A38" s="3" t="s">
        <v>947</v>
      </c>
      <c r="B38" s="3" t="s">
        <v>917</v>
      </c>
      <c r="C38" s="15">
        <v>44301</v>
      </c>
      <c r="D38" s="15">
        <v>45761</v>
      </c>
      <c r="E38" s="3" t="s">
        <v>7</v>
      </c>
      <c r="F38" s="15">
        <v>44246</v>
      </c>
      <c r="G38" s="15">
        <v>44287</v>
      </c>
      <c r="H38" s="3" t="s">
        <v>37</v>
      </c>
      <c r="I38" s="3" t="s">
        <v>8</v>
      </c>
      <c r="J38" s="3" t="s">
        <v>948</v>
      </c>
      <c r="K38" s="3" t="s">
        <v>949</v>
      </c>
      <c r="L38" s="19">
        <v>134261.6</v>
      </c>
      <c r="M38" s="19">
        <v>121242</v>
      </c>
      <c r="N38" s="19">
        <v>121242</v>
      </c>
      <c r="O38" s="19">
        <f t="shared" si="2"/>
        <v>0</v>
      </c>
      <c r="P38" s="23">
        <f t="shared" si="1"/>
        <v>0</v>
      </c>
    </row>
    <row r="39" spans="1:16" x14ac:dyDescent="0.25">
      <c r="A39" s="3" t="s">
        <v>950</v>
      </c>
      <c r="B39" s="3" t="s">
        <v>917</v>
      </c>
      <c r="C39" s="15">
        <v>44301</v>
      </c>
      <c r="D39" s="15">
        <v>45761</v>
      </c>
      <c r="E39" s="3" t="s">
        <v>7</v>
      </c>
      <c r="F39" s="15">
        <v>44246</v>
      </c>
      <c r="G39" s="15">
        <v>44287</v>
      </c>
      <c r="H39" s="3" t="s">
        <v>37</v>
      </c>
      <c r="I39" s="3" t="s">
        <v>8</v>
      </c>
      <c r="J39" s="3" t="s">
        <v>948</v>
      </c>
      <c r="K39" s="3" t="s">
        <v>949</v>
      </c>
      <c r="L39" s="19">
        <v>17206.2</v>
      </c>
      <c r="M39" s="19">
        <v>14278</v>
      </c>
      <c r="N39" s="19">
        <v>14278</v>
      </c>
      <c r="O39" s="19">
        <f t="shared" si="2"/>
        <v>0</v>
      </c>
      <c r="P39" s="23">
        <f t="shared" si="1"/>
        <v>0</v>
      </c>
    </row>
    <row r="40" spans="1:16" x14ac:dyDescent="0.25">
      <c r="A40" s="3" t="s">
        <v>951</v>
      </c>
      <c r="B40" s="3" t="s">
        <v>917</v>
      </c>
      <c r="C40" s="15">
        <v>44301</v>
      </c>
      <c r="D40" s="15">
        <v>45761</v>
      </c>
      <c r="E40" s="3" t="s">
        <v>7</v>
      </c>
      <c r="F40" s="15">
        <v>44246</v>
      </c>
      <c r="G40" s="15">
        <v>44287</v>
      </c>
      <c r="H40" s="3" t="s">
        <v>37</v>
      </c>
      <c r="I40" s="3" t="s">
        <v>8</v>
      </c>
      <c r="J40" s="3" t="s">
        <v>948</v>
      </c>
      <c r="K40" s="3" t="s">
        <v>949</v>
      </c>
      <c r="L40" s="19">
        <v>7163.2</v>
      </c>
      <c r="M40" s="19">
        <v>7139</v>
      </c>
      <c r="N40" s="19">
        <v>7139</v>
      </c>
      <c r="O40" s="19">
        <f t="shared" si="2"/>
        <v>0</v>
      </c>
      <c r="P40" s="23">
        <f t="shared" si="1"/>
        <v>0</v>
      </c>
    </row>
    <row r="41" spans="1:16" x14ac:dyDescent="0.25">
      <c r="A41" s="3" t="s">
        <v>952</v>
      </c>
      <c r="B41" s="3" t="s">
        <v>917</v>
      </c>
      <c r="C41" s="15">
        <v>44301</v>
      </c>
      <c r="D41" s="15">
        <v>45761</v>
      </c>
      <c r="E41" s="3" t="s">
        <v>7</v>
      </c>
      <c r="F41" s="15">
        <v>44246</v>
      </c>
      <c r="G41" s="15">
        <v>44287</v>
      </c>
      <c r="H41" s="3" t="s">
        <v>37</v>
      </c>
      <c r="I41" s="3" t="s">
        <v>8</v>
      </c>
      <c r="J41" s="3" t="s">
        <v>948</v>
      </c>
      <c r="K41" s="3" t="s">
        <v>949</v>
      </c>
      <c r="L41" s="19">
        <v>2865.28</v>
      </c>
      <c r="M41" s="19">
        <v>2855.6</v>
      </c>
      <c r="N41" s="19">
        <v>2855.6</v>
      </c>
      <c r="O41" s="19">
        <f t="shared" si="2"/>
        <v>0</v>
      </c>
      <c r="P41" s="23">
        <f t="shared" ref="P41:P72" si="3">O41/N41</f>
        <v>0</v>
      </c>
    </row>
    <row r="42" spans="1:16" x14ac:dyDescent="0.25">
      <c r="A42" s="3" t="s">
        <v>953</v>
      </c>
      <c r="B42" s="3" t="s">
        <v>917</v>
      </c>
      <c r="C42" s="15">
        <v>44301</v>
      </c>
      <c r="D42" s="15">
        <v>45761</v>
      </c>
      <c r="E42" s="3" t="s">
        <v>7</v>
      </c>
      <c r="F42" s="15">
        <v>44246</v>
      </c>
      <c r="G42" s="15">
        <v>44287</v>
      </c>
      <c r="H42" s="3" t="s">
        <v>37</v>
      </c>
      <c r="I42" s="3" t="s">
        <v>8</v>
      </c>
      <c r="J42" s="3" t="s">
        <v>948</v>
      </c>
      <c r="K42" s="3" t="s">
        <v>949</v>
      </c>
      <c r="L42" s="19">
        <v>113110.8</v>
      </c>
      <c r="M42" s="19">
        <v>112530</v>
      </c>
      <c r="N42" s="19">
        <v>112530</v>
      </c>
      <c r="O42" s="19">
        <f t="shared" si="2"/>
        <v>0</v>
      </c>
      <c r="P42" s="23">
        <f t="shared" si="3"/>
        <v>0</v>
      </c>
    </row>
    <row r="43" spans="1:16" x14ac:dyDescent="0.25">
      <c r="A43" s="3" t="s">
        <v>954</v>
      </c>
      <c r="B43" s="3" t="s">
        <v>917</v>
      </c>
      <c r="C43" s="15">
        <v>44301</v>
      </c>
      <c r="D43" s="15">
        <v>45761</v>
      </c>
      <c r="E43" s="3" t="s">
        <v>7</v>
      </c>
      <c r="F43" s="15">
        <v>44246</v>
      </c>
      <c r="G43" s="15">
        <v>44287</v>
      </c>
      <c r="H43" s="3" t="s">
        <v>37</v>
      </c>
      <c r="I43" s="3" t="s">
        <v>8</v>
      </c>
      <c r="J43" s="3" t="s">
        <v>948</v>
      </c>
      <c r="K43" s="3" t="s">
        <v>949</v>
      </c>
      <c r="L43" s="19">
        <v>40656</v>
      </c>
      <c r="M43" s="19">
        <v>40486.699999999997</v>
      </c>
      <c r="N43" s="19">
        <v>40486.699999999997</v>
      </c>
      <c r="O43" s="19">
        <f t="shared" si="2"/>
        <v>0</v>
      </c>
      <c r="P43" s="23">
        <f t="shared" si="3"/>
        <v>0</v>
      </c>
    </row>
    <row r="44" spans="1:16" x14ac:dyDescent="0.25">
      <c r="A44" s="3" t="s">
        <v>955</v>
      </c>
      <c r="B44" s="3" t="s">
        <v>917</v>
      </c>
      <c r="C44" s="15">
        <v>44301</v>
      </c>
      <c r="D44" s="15">
        <v>45761</v>
      </c>
      <c r="E44" s="3" t="s">
        <v>7</v>
      </c>
      <c r="F44" s="15">
        <v>44246</v>
      </c>
      <c r="G44" s="15">
        <v>44287</v>
      </c>
      <c r="H44" s="3" t="s">
        <v>37</v>
      </c>
      <c r="I44" s="3" t="s">
        <v>8</v>
      </c>
      <c r="J44" s="3" t="s">
        <v>956</v>
      </c>
      <c r="K44" s="3" t="s">
        <v>957</v>
      </c>
      <c r="L44" s="19">
        <v>23861.200000000001</v>
      </c>
      <c r="M44" s="19">
        <v>22808.51</v>
      </c>
      <c r="N44" s="19">
        <v>22808.51</v>
      </c>
      <c r="O44" s="19">
        <f t="shared" si="2"/>
        <v>0</v>
      </c>
      <c r="P44" s="23">
        <f t="shared" si="3"/>
        <v>0</v>
      </c>
    </row>
    <row r="45" spans="1:16" x14ac:dyDescent="0.25">
      <c r="A45" s="3" t="s">
        <v>958</v>
      </c>
      <c r="B45" s="3" t="s">
        <v>917</v>
      </c>
      <c r="C45" s="15">
        <v>44301</v>
      </c>
      <c r="D45" s="15">
        <v>45761</v>
      </c>
      <c r="E45" s="3" t="s">
        <v>7</v>
      </c>
      <c r="F45" s="15">
        <v>44246</v>
      </c>
      <c r="G45" s="15">
        <v>44287</v>
      </c>
      <c r="H45" s="3" t="s">
        <v>37</v>
      </c>
      <c r="I45" s="3" t="s">
        <v>8</v>
      </c>
      <c r="J45" s="3" t="s">
        <v>956</v>
      </c>
      <c r="K45" s="3" t="s">
        <v>957</v>
      </c>
      <c r="L45" s="19">
        <v>37268</v>
      </c>
      <c r="M45" s="19">
        <v>36454.879999999997</v>
      </c>
      <c r="N45" s="19">
        <v>36454.879999999997</v>
      </c>
      <c r="O45" s="19">
        <f t="shared" si="2"/>
        <v>0</v>
      </c>
      <c r="P45" s="23">
        <f t="shared" si="3"/>
        <v>0</v>
      </c>
    </row>
    <row r="46" spans="1:16" x14ac:dyDescent="0.25">
      <c r="A46" s="3" t="s">
        <v>959</v>
      </c>
      <c r="B46" s="3" t="s">
        <v>917</v>
      </c>
      <c r="C46" s="15">
        <v>44301</v>
      </c>
      <c r="D46" s="15">
        <v>45761</v>
      </c>
      <c r="E46" s="3" t="s">
        <v>7</v>
      </c>
      <c r="F46" s="15">
        <v>44246</v>
      </c>
      <c r="G46" s="15">
        <v>44287</v>
      </c>
      <c r="H46" s="3" t="s">
        <v>37</v>
      </c>
      <c r="I46" s="3" t="s">
        <v>8</v>
      </c>
      <c r="J46" s="3" t="s">
        <v>956</v>
      </c>
      <c r="K46" s="3" t="s">
        <v>957</v>
      </c>
      <c r="L46" s="19">
        <v>21683.200000000001</v>
      </c>
      <c r="M46" s="19">
        <v>18295.2</v>
      </c>
      <c r="N46" s="19">
        <v>18295.2</v>
      </c>
      <c r="O46" s="19">
        <f t="shared" si="2"/>
        <v>0</v>
      </c>
      <c r="P46" s="23">
        <f t="shared" si="3"/>
        <v>0</v>
      </c>
    </row>
    <row r="47" spans="1:16" x14ac:dyDescent="0.25">
      <c r="A47" s="3" t="s">
        <v>960</v>
      </c>
      <c r="B47" s="3" t="s">
        <v>917</v>
      </c>
      <c r="C47" s="15">
        <v>44301</v>
      </c>
      <c r="D47" s="15">
        <v>45761</v>
      </c>
      <c r="E47" s="3" t="s">
        <v>7</v>
      </c>
      <c r="F47" s="15">
        <v>44246</v>
      </c>
      <c r="G47" s="15">
        <v>44287</v>
      </c>
      <c r="H47" s="3" t="s">
        <v>37</v>
      </c>
      <c r="I47" s="3" t="s">
        <v>8</v>
      </c>
      <c r="J47" s="3" t="s">
        <v>956</v>
      </c>
      <c r="K47" s="3" t="s">
        <v>957</v>
      </c>
      <c r="L47" s="19">
        <v>10672.2</v>
      </c>
      <c r="M47" s="19">
        <v>8334.48</v>
      </c>
      <c r="N47" s="19">
        <v>8334.48</v>
      </c>
      <c r="O47" s="19">
        <f t="shared" si="2"/>
        <v>0</v>
      </c>
      <c r="P47" s="23">
        <f t="shared" si="3"/>
        <v>0</v>
      </c>
    </row>
    <row r="48" spans="1:16" x14ac:dyDescent="0.25">
      <c r="A48" s="3" t="s">
        <v>961</v>
      </c>
      <c r="B48" s="3" t="s">
        <v>939</v>
      </c>
      <c r="C48" s="15">
        <v>44301</v>
      </c>
      <c r="D48" s="15">
        <v>45761</v>
      </c>
      <c r="E48" s="3" t="s">
        <v>7</v>
      </c>
      <c r="F48" s="15">
        <v>44132</v>
      </c>
      <c r="G48" s="15">
        <v>44286</v>
      </c>
      <c r="H48" s="3" t="s">
        <v>33</v>
      </c>
      <c r="I48" s="3" t="s">
        <v>12</v>
      </c>
      <c r="J48" s="3" t="s">
        <v>962</v>
      </c>
      <c r="K48" s="3" t="s">
        <v>963</v>
      </c>
      <c r="L48" s="19">
        <v>24916352.870000001</v>
      </c>
      <c r="M48" s="19">
        <v>20312196.43</v>
      </c>
      <c r="N48" s="19">
        <v>30074416.469999999</v>
      </c>
      <c r="O48" s="19">
        <f t="shared" si="2"/>
        <v>9762220.0399999991</v>
      </c>
      <c r="P48" s="23">
        <f t="shared" si="3"/>
        <v>0.32460214314509023</v>
      </c>
    </row>
    <row r="49" spans="1:16" x14ac:dyDescent="0.25">
      <c r="A49" s="3" t="s">
        <v>964</v>
      </c>
      <c r="B49" s="3" t="s">
        <v>939</v>
      </c>
      <c r="C49" s="15">
        <v>44301</v>
      </c>
      <c r="D49" s="15">
        <v>45761</v>
      </c>
      <c r="E49" s="3" t="s">
        <v>7</v>
      </c>
      <c r="F49" s="15">
        <v>44132</v>
      </c>
      <c r="G49" s="15">
        <v>44286</v>
      </c>
      <c r="H49" s="3" t="s">
        <v>33</v>
      </c>
      <c r="I49" s="3" t="s">
        <v>12</v>
      </c>
      <c r="J49" s="3" t="s">
        <v>965</v>
      </c>
      <c r="K49" s="3" t="s">
        <v>966</v>
      </c>
      <c r="L49" s="19">
        <v>24662360.27</v>
      </c>
      <c r="M49" s="19">
        <v>18337081.719999999</v>
      </c>
      <c r="N49" s="19">
        <v>23464198.890000001</v>
      </c>
      <c r="O49" s="19">
        <f t="shared" si="2"/>
        <v>5127117.1700000018</v>
      </c>
      <c r="P49" s="23">
        <f t="shared" si="3"/>
        <v>0.21850808519122647</v>
      </c>
    </row>
    <row r="50" spans="1:16" x14ac:dyDescent="0.25">
      <c r="A50" s="3" t="s">
        <v>967</v>
      </c>
      <c r="B50" s="3" t="s">
        <v>968</v>
      </c>
      <c r="C50" s="15">
        <v>44317</v>
      </c>
      <c r="D50" s="15">
        <v>45777</v>
      </c>
      <c r="E50" s="3" t="s">
        <v>39</v>
      </c>
      <c r="F50" s="15">
        <v>44277</v>
      </c>
      <c r="G50" s="15">
        <v>44305</v>
      </c>
      <c r="H50" s="3" t="s">
        <v>33</v>
      </c>
      <c r="I50" s="3" t="s">
        <v>8</v>
      </c>
      <c r="J50" s="3" t="s">
        <v>924</v>
      </c>
      <c r="K50" s="3" t="s">
        <v>925</v>
      </c>
      <c r="L50" s="19">
        <v>142780</v>
      </c>
      <c r="M50" s="19">
        <v>142780</v>
      </c>
      <c r="N50" s="19">
        <v>142780</v>
      </c>
      <c r="O50" s="19">
        <f t="shared" si="2"/>
        <v>0</v>
      </c>
      <c r="P50" s="23">
        <f t="shared" si="3"/>
        <v>0</v>
      </c>
    </row>
    <row r="51" spans="1:16" x14ac:dyDescent="0.25">
      <c r="A51" s="3" t="s">
        <v>969</v>
      </c>
      <c r="B51" s="3" t="s">
        <v>970</v>
      </c>
      <c r="C51" s="15">
        <v>44327</v>
      </c>
      <c r="D51" s="15">
        <v>45787</v>
      </c>
      <c r="E51" s="3" t="s">
        <v>39</v>
      </c>
      <c r="F51" s="15">
        <v>44326</v>
      </c>
      <c r="G51" s="15">
        <v>44327</v>
      </c>
      <c r="H51" s="3" t="s">
        <v>33</v>
      </c>
      <c r="I51" s="3" t="s">
        <v>8</v>
      </c>
      <c r="J51" s="3" t="s">
        <v>971</v>
      </c>
      <c r="K51" s="3" t="s">
        <v>972</v>
      </c>
      <c r="L51" s="19">
        <v>140336.95999999999</v>
      </c>
      <c r="M51" s="19">
        <v>140336.95999999999</v>
      </c>
      <c r="N51" s="19">
        <v>140336.95999999999</v>
      </c>
      <c r="O51" s="19">
        <f t="shared" si="2"/>
        <v>0</v>
      </c>
      <c r="P51" s="23">
        <f t="shared" si="3"/>
        <v>0</v>
      </c>
    </row>
    <row r="52" spans="1:16" x14ac:dyDescent="0.25">
      <c r="A52" s="3" t="s">
        <v>973</v>
      </c>
      <c r="B52" s="3" t="s">
        <v>974</v>
      </c>
      <c r="C52" s="15">
        <v>44378</v>
      </c>
      <c r="D52" s="15">
        <v>45838</v>
      </c>
      <c r="E52" s="3" t="s">
        <v>39</v>
      </c>
      <c r="F52" s="15">
        <v>44364</v>
      </c>
      <c r="G52" s="15">
        <v>44365</v>
      </c>
      <c r="H52" s="3" t="s">
        <v>33</v>
      </c>
      <c r="I52" s="3" t="s">
        <v>8</v>
      </c>
      <c r="J52" s="3" t="s">
        <v>975</v>
      </c>
      <c r="K52" s="3" t="s">
        <v>976</v>
      </c>
      <c r="L52" s="19">
        <v>53240</v>
      </c>
      <c r="M52" s="19">
        <v>53230.32</v>
      </c>
      <c r="N52" s="19">
        <v>53230.32</v>
      </c>
      <c r="O52" s="19">
        <f t="shared" si="2"/>
        <v>0</v>
      </c>
      <c r="P52" s="23">
        <f t="shared" si="3"/>
        <v>0</v>
      </c>
    </row>
    <row r="53" spans="1:16" x14ac:dyDescent="0.25">
      <c r="A53" s="3" t="s">
        <v>977</v>
      </c>
      <c r="B53" s="3" t="s">
        <v>978</v>
      </c>
      <c r="C53" s="15">
        <v>44378</v>
      </c>
      <c r="D53" s="15">
        <v>45838</v>
      </c>
      <c r="E53" s="3" t="s">
        <v>13</v>
      </c>
      <c r="F53" s="15">
        <v>44356</v>
      </c>
      <c r="G53" s="15">
        <v>44358</v>
      </c>
      <c r="H53" s="3" t="s">
        <v>33</v>
      </c>
      <c r="I53" s="3" t="s">
        <v>8</v>
      </c>
      <c r="J53" s="3" t="s">
        <v>979</v>
      </c>
      <c r="K53" s="3" t="s">
        <v>980</v>
      </c>
      <c r="L53" s="19">
        <v>117561.8</v>
      </c>
      <c r="M53" s="19">
        <v>105802.4</v>
      </c>
      <c r="N53" s="19">
        <v>105802.4</v>
      </c>
      <c r="O53" s="19">
        <f t="shared" si="2"/>
        <v>0</v>
      </c>
      <c r="P53" s="23">
        <f t="shared" si="3"/>
        <v>0</v>
      </c>
    </row>
    <row r="54" spans="1:16" x14ac:dyDescent="0.25">
      <c r="A54" s="3" t="s">
        <v>981</v>
      </c>
      <c r="B54" s="3" t="s">
        <v>982</v>
      </c>
      <c r="C54" s="15">
        <v>44396</v>
      </c>
      <c r="D54" s="15">
        <v>45856</v>
      </c>
      <c r="E54" s="3" t="s">
        <v>7</v>
      </c>
      <c r="F54" s="15">
        <v>44329</v>
      </c>
      <c r="G54" s="15">
        <v>44334</v>
      </c>
      <c r="H54" s="3" t="s">
        <v>37</v>
      </c>
      <c r="I54" s="3" t="s">
        <v>983</v>
      </c>
      <c r="J54" s="3" t="s">
        <v>984</v>
      </c>
      <c r="K54" s="3" t="s">
        <v>985</v>
      </c>
      <c r="L54" s="19">
        <v>37171.199999999997</v>
      </c>
      <c r="M54" s="19">
        <v>37055.040000000001</v>
      </c>
      <c r="N54" s="19">
        <v>37055.040000000001</v>
      </c>
      <c r="O54" s="19">
        <f t="shared" si="2"/>
        <v>0</v>
      </c>
      <c r="P54" s="23">
        <f t="shared" si="3"/>
        <v>0</v>
      </c>
    </row>
    <row r="55" spans="1:16" x14ac:dyDescent="0.25">
      <c r="A55" s="3" t="s">
        <v>986</v>
      </c>
      <c r="B55" s="3" t="s">
        <v>987</v>
      </c>
      <c r="C55" s="15">
        <v>44414</v>
      </c>
      <c r="D55" s="15">
        <v>45874</v>
      </c>
      <c r="E55" s="3" t="s">
        <v>39</v>
      </c>
      <c r="F55" s="15">
        <v>44406</v>
      </c>
      <c r="G55" s="15">
        <v>44413</v>
      </c>
      <c r="H55" s="3" t="s">
        <v>33</v>
      </c>
      <c r="I55" s="3" t="s">
        <v>28</v>
      </c>
      <c r="J55" s="3" t="s">
        <v>988</v>
      </c>
      <c r="K55" s="3" t="s">
        <v>989</v>
      </c>
      <c r="L55" s="19">
        <v>72154.720000000001</v>
      </c>
      <c r="M55" s="19">
        <v>72154.720000000001</v>
      </c>
      <c r="N55" s="19">
        <v>72154.720000000001</v>
      </c>
      <c r="O55" s="19">
        <f t="shared" si="2"/>
        <v>0</v>
      </c>
      <c r="P55" s="23">
        <f t="shared" si="3"/>
        <v>0</v>
      </c>
    </row>
    <row r="56" spans="1:16" x14ac:dyDescent="0.25">
      <c r="A56" s="3" t="s">
        <v>990</v>
      </c>
      <c r="B56" s="3" t="s">
        <v>991</v>
      </c>
      <c r="C56" s="15">
        <v>44427</v>
      </c>
      <c r="D56" s="15">
        <v>45887</v>
      </c>
      <c r="E56" s="3" t="s">
        <v>39</v>
      </c>
      <c r="F56" s="15">
        <v>44399</v>
      </c>
      <c r="G56" s="15">
        <v>44427</v>
      </c>
      <c r="H56" s="3" t="s">
        <v>33</v>
      </c>
      <c r="I56" s="3" t="s">
        <v>8</v>
      </c>
      <c r="J56" s="3" t="s">
        <v>992</v>
      </c>
      <c r="K56" s="3" t="s">
        <v>993</v>
      </c>
      <c r="L56" s="19">
        <v>173276.84</v>
      </c>
      <c r="M56" s="19">
        <v>173276.84</v>
      </c>
      <c r="N56" s="19">
        <v>173276.84</v>
      </c>
      <c r="O56" s="19">
        <f t="shared" si="2"/>
        <v>0</v>
      </c>
      <c r="P56" s="23">
        <f t="shared" si="3"/>
        <v>0</v>
      </c>
    </row>
    <row r="57" spans="1:16" x14ac:dyDescent="0.25">
      <c r="A57" s="3" t="s">
        <v>994</v>
      </c>
      <c r="B57" s="3" t="s">
        <v>995</v>
      </c>
      <c r="C57" s="15">
        <v>44440</v>
      </c>
      <c r="D57" s="15">
        <v>45900</v>
      </c>
      <c r="E57" s="3" t="s">
        <v>7</v>
      </c>
      <c r="F57" s="15">
        <v>44432</v>
      </c>
      <c r="G57" s="15">
        <v>44439</v>
      </c>
      <c r="H57" s="3" t="s">
        <v>37</v>
      </c>
      <c r="I57" s="3" t="s">
        <v>8</v>
      </c>
      <c r="J57" s="3" t="s">
        <v>996</v>
      </c>
      <c r="K57" s="3" t="s">
        <v>997</v>
      </c>
      <c r="L57" s="19">
        <v>5226.04</v>
      </c>
      <c r="M57" s="19">
        <v>2613.6</v>
      </c>
      <c r="N57" s="19">
        <v>1344.6</v>
      </c>
      <c r="O57" s="19">
        <f t="shared" si="2"/>
        <v>-1269</v>
      </c>
      <c r="P57" s="23">
        <f t="shared" si="3"/>
        <v>-0.9437751004016065</v>
      </c>
    </row>
    <row r="58" spans="1:16" x14ac:dyDescent="0.25">
      <c r="A58" s="3" t="s">
        <v>998</v>
      </c>
      <c r="B58" s="3" t="s">
        <v>999</v>
      </c>
      <c r="C58" s="15">
        <v>44440</v>
      </c>
      <c r="D58" s="15">
        <v>45900</v>
      </c>
      <c r="E58" s="3" t="s">
        <v>7</v>
      </c>
      <c r="F58" s="15">
        <v>44418</v>
      </c>
      <c r="G58" s="15">
        <v>44439</v>
      </c>
      <c r="H58" s="3" t="s">
        <v>33</v>
      </c>
      <c r="I58" s="3" t="s">
        <v>8</v>
      </c>
      <c r="J58" s="3" t="s">
        <v>1000</v>
      </c>
      <c r="K58" s="3" t="s">
        <v>41</v>
      </c>
      <c r="L58" s="19">
        <v>7232005.4400000004</v>
      </c>
      <c r="M58" s="19">
        <v>7232005.4400000004</v>
      </c>
      <c r="N58" s="19">
        <v>7684005.7800000003</v>
      </c>
      <c r="O58" s="19">
        <f t="shared" si="2"/>
        <v>452000.33999999985</v>
      </c>
      <c r="P58" s="23">
        <f t="shared" si="3"/>
        <v>5.8823529411764684E-2</v>
      </c>
    </row>
    <row r="59" spans="1:16" x14ac:dyDescent="0.25">
      <c r="A59" s="3" t="s">
        <v>1001</v>
      </c>
      <c r="B59" s="3" t="s">
        <v>999</v>
      </c>
      <c r="C59" s="15">
        <v>44440</v>
      </c>
      <c r="D59" s="15">
        <v>45900</v>
      </c>
      <c r="E59" s="3" t="s">
        <v>7</v>
      </c>
      <c r="F59" s="15">
        <v>44418</v>
      </c>
      <c r="G59" s="15">
        <v>44438</v>
      </c>
      <c r="H59" s="3" t="s">
        <v>33</v>
      </c>
      <c r="I59" s="3" t="s">
        <v>8</v>
      </c>
      <c r="J59" s="3" t="s">
        <v>1002</v>
      </c>
      <c r="K59" s="3" t="s">
        <v>51</v>
      </c>
      <c r="L59" s="19">
        <v>8744118.2400000002</v>
      </c>
      <c r="M59" s="19">
        <v>7983061.5499999998</v>
      </c>
      <c r="N59" s="19">
        <v>8482002.9199999999</v>
      </c>
      <c r="O59" s="19">
        <f t="shared" si="2"/>
        <v>498941.37000000011</v>
      </c>
      <c r="P59" s="23">
        <f t="shared" si="3"/>
        <v>5.8823531977751323E-2</v>
      </c>
    </row>
    <row r="60" spans="1:16" x14ac:dyDescent="0.25">
      <c r="A60" s="3" t="s">
        <v>1003</v>
      </c>
      <c r="B60" s="3" t="s">
        <v>999</v>
      </c>
      <c r="C60" s="15">
        <v>44440</v>
      </c>
      <c r="D60" s="15">
        <v>45900</v>
      </c>
      <c r="E60" s="3" t="s">
        <v>7</v>
      </c>
      <c r="F60" s="15">
        <v>44418</v>
      </c>
      <c r="G60" s="15">
        <v>44434</v>
      </c>
      <c r="H60" s="3" t="s">
        <v>33</v>
      </c>
      <c r="I60" s="3" t="s">
        <v>8</v>
      </c>
      <c r="J60" s="3" t="s">
        <v>992</v>
      </c>
      <c r="K60" s="3" t="s">
        <v>993</v>
      </c>
      <c r="L60" s="19">
        <v>1214859.3600000001</v>
      </c>
      <c r="M60" s="19">
        <v>1214859.3600000001</v>
      </c>
      <c r="N60" s="19">
        <v>1518574.2</v>
      </c>
      <c r="O60" s="19">
        <f t="shared" si="2"/>
        <v>303714.83999999985</v>
      </c>
      <c r="P60" s="23">
        <f t="shared" si="3"/>
        <v>0.1999999999999999</v>
      </c>
    </row>
    <row r="61" spans="1:16" x14ac:dyDescent="0.25">
      <c r="A61" s="3" t="s">
        <v>1004</v>
      </c>
      <c r="B61" s="3" t="s">
        <v>995</v>
      </c>
      <c r="C61" s="15">
        <v>44440</v>
      </c>
      <c r="D61" s="15">
        <v>45900</v>
      </c>
      <c r="E61" s="3" t="s">
        <v>7</v>
      </c>
      <c r="F61" s="15">
        <v>44432</v>
      </c>
      <c r="G61" s="15">
        <v>44439</v>
      </c>
      <c r="H61" s="3" t="s">
        <v>37</v>
      </c>
      <c r="I61" s="3" t="s">
        <v>8</v>
      </c>
      <c r="J61" s="3" t="s">
        <v>1005</v>
      </c>
      <c r="K61" s="3" t="s">
        <v>1006</v>
      </c>
      <c r="L61" s="19">
        <v>19958.400000000001</v>
      </c>
      <c r="M61" s="19">
        <v>19887.12</v>
      </c>
      <c r="N61" s="19">
        <v>8537.4</v>
      </c>
      <c r="O61" s="19">
        <f t="shared" si="2"/>
        <v>-11349.72</v>
      </c>
      <c r="P61" s="23">
        <f t="shared" si="3"/>
        <v>-1.3294117647058823</v>
      </c>
    </row>
    <row r="62" spans="1:16" x14ac:dyDescent="0.25">
      <c r="A62" s="3" t="s">
        <v>1007</v>
      </c>
      <c r="B62" s="3" t="s">
        <v>995</v>
      </c>
      <c r="C62" s="15">
        <v>44440</v>
      </c>
      <c r="D62" s="15">
        <v>45900</v>
      </c>
      <c r="E62" s="3" t="s">
        <v>7</v>
      </c>
      <c r="F62" s="15">
        <v>44432</v>
      </c>
      <c r="G62" s="15">
        <v>44439</v>
      </c>
      <c r="H62" s="3" t="s">
        <v>37</v>
      </c>
      <c r="I62" s="3" t="s">
        <v>8</v>
      </c>
      <c r="J62" s="3" t="s">
        <v>1005</v>
      </c>
      <c r="K62" s="3" t="s">
        <v>1006</v>
      </c>
      <c r="L62" s="19">
        <v>156.19999999999999</v>
      </c>
      <c r="M62" s="19">
        <v>48.44</v>
      </c>
      <c r="N62" s="19">
        <v>53.28</v>
      </c>
      <c r="O62" s="19">
        <f t="shared" si="2"/>
        <v>4.8400000000000034</v>
      </c>
      <c r="P62" s="23">
        <f t="shared" si="3"/>
        <v>9.0840840840840903E-2</v>
      </c>
    </row>
    <row r="63" spans="1:16" x14ac:dyDescent="0.25">
      <c r="A63" s="3" t="s">
        <v>1008</v>
      </c>
      <c r="B63" s="3" t="s">
        <v>995</v>
      </c>
      <c r="C63" s="15">
        <v>44440</v>
      </c>
      <c r="D63" s="15">
        <v>45900</v>
      </c>
      <c r="E63" s="3" t="s">
        <v>7</v>
      </c>
      <c r="F63" s="15">
        <v>44432</v>
      </c>
      <c r="G63" s="15">
        <v>44439</v>
      </c>
      <c r="H63" s="3" t="s">
        <v>37</v>
      </c>
      <c r="I63" s="3" t="s">
        <v>8</v>
      </c>
      <c r="J63" s="3" t="s">
        <v>1005</v>
      </c>
      <c r="K63" s="3" t="s">
        <v>1006</v>
      </c>
      <c r="L63" s="19">
        <v>312.39999999999998</v>
      </c>
      <c r="M63" s="19">
        <v>57.2</v>
      </c>
      <c r="N63" s="19">
        <v>62.92</v>
      </c>
      <c r="O63" s="19">
        <f t="shared" si="2"/>
        <v>5.7199999999999989</v>
      </c>
      <c r="P63" s="23">
        <f t="shared" si="3"/>
        <v>9.0909090909090884E-2</v>
      </c>
    </row>
    <row r="64" spans="1:16" x14ac:dyDescent="0.25">
      <c r="A64" s="3" t="s">
        <v>1009</v>
      </c>
      <c r="B64" s="3" t="s">
        <v>995</v>
      </c>
      <c r="C64" s="15">
        <v>44440</v>
      </c>
      <c r="D64" s="15">
        <v>45900</v>
      </c>
      <c r="E64" s="3" t="s">
        <v>7</v>
      </c>
      <c r="F64" s="15">
        <v>44432</v>
      </c>
      <c r="G64" s="15">
        <v>44439</v>
      </c>
      <c r="H64" s="3" t="s">
        <v>37</v>
      </c>
      <c r="I64" s="3" t="s">
        <v>8</v>
      </c>
      <c r="J64" s="3" t="s">
        <v>1010</v>
      </c>
      <c r="K64" s="3" t="s">
        <v>1011</v>
      </c>
      <c r="L64" s="19">
        <v>23.76</v>
      </c>
      <c r="M64" s="19">
        <v>22.88</v>
      </c>
      <c r="N64" s="19">
        <v>22.88</v>
      </c>
      <c r="O64" s="19">
        <f t="shared" si="2"/>
        <v>0</v>
      </c>
      <c r="P64" s="23">
        <f t="shared" si="3"/>
        <v>0</v>
      </c>
    </row>
    <row r="65" spans="1:16" x14ac:dyDescent="0.25">
      <c r="A65" s="3" t="s">
        <v>1012</v>
      </c>
      <c r="B65" s="3" t="s">
        <v>995</v>
      </c>
      <c r="C65" s="15">
        <v>44440</v>
      </c>
      <c r="D65" s="15">
        <v>45900</v>
      </c>
      <c r="E65" s="3" t="s">
        <v>7</v>
      </c>
      <c r="F65" s="15">
        <v>44432</v>
      </c>
      <c r="G65" s="15">
        <v>44439</v>
      </c>
      <c r="H65" s="3" t="s">
        <v>37</v>
      </c>
      <c r="I65" s="3" t="s">
        <v>8</v>
      </c>
      <c r="J65" s="3" t="s">
        <v>1010</v>
      </c>
      <c r="K65" s="3" t="s">
        <v>1011</v>
      </c>
      <c r="L65" s="19">
        <v>47.52</v>
      </c>
      <c r="M65" s="19">
        <v>45.76</v>
      </c>
      <c r="N65" s="19">
        <v>22.88</v>
      </c>
      <c r="O65" s="19">
        <f t="shared" si="2"/>
        <v>-22.88</v>
      </c>
      <c r="P65" s="23">
        <f t="shared" si="3"/>
        <v>-1</v>
      </c>
    </row>
    <row r="66" spans="1:16" x14ac:dyDescent="0.25">
      <c r="A66" s="3" t="s">
        <v>1013</v>
      </c>
      <c r="B66" s="3" t="s">
        <v>995</v>
      </c>
      <c r="C66" s="15">
        <v>44440</v>
      </c>
      <c r="D66" s="15">
        <v>45900</v>
      </c>
      <c r="E66" s="3" t="s">
        <v>7</v>
      </c>
      <c r="F66" s="15">
        <v>44432</v>
      </c>
      <c r="G66" s="15">
        <v>44439</v>
      </c>
      <c r="H66" s="3" t="s">
        <v>37</v>
      </c>
      <c r="I66" s="3" t="s">
        <v>8</v>
      </c>
      <c r="J66" s="3" t="s">
        <v>1010</v>
      </c>
      <c r="K66" s="3" t="s">
        <v>1011</v>
      </c>
      <c r="L66" s="19">
        <v>47.52</v>
      </c>
      <c r="M66" s="19">
        <v>45.76</v>
      </c>
      <c r="N66" s="19">
        <v>45.24</v>
      </c>
      <c r="O66" s="19">
        <f t="shared" si="2"/>
        <v>-0.51999999999999602</v>
      </c>
      <c r="P66" s="23">
        <f t="shared" si="3"/>
        <v>-1.149425287356313E-2</v>
      </c>
    </row>
    <row r="67" spans="1:16" x14ac:dyDescent="0.25">
      <c r="A67" s="3" t="s">
        <v>1014</v>
      </c>
      <c r="B67" s="3" t="s">
        <v>995</v>
      </c>
      <c r="C67" s="15">
        <v>44440</v>
      </c>
      <c r="D67" s="15">
        <v>45900</v>
      </c>
      <c r="E67" s="3" t="s">
        <v>7</v>
      </c>
      <c r="F67" s="15">
        <v>44432</v>
      </c>
      <c r="G67" s="15">
        <v>44439</v>
      </c>
      <c r="H67" s="3" t="s">
        <v>37</v>
      </c>
      <c r="I67" s="3" t="s">
        <v>8</v>
      </c>
      <c r="J67" s="3" t="s">
        <v>1010</v>
      </c>
      <c r="K67" s="3" t="s">
        <v>1011</v>
      </c>
      <c r="L67" s="19">
        <v>23.76</v>
      </c>
      <c r="M67" s="19">
        <v>22.88</v>
      </c>
      <c r="N67" s="19">
        <v>22.88</v>
      </c>
      <c r="O67" s="19">
        <f t="shared" ref="O67:O98" si="4">N67-M67</f>
        <v>0</v>
      </c>
      <c r="P67" s="23">
        <f t="shared" si="3"/>
        <v>0</v>
      </c>
    </row>
    <row r="68" spans="1:16" x14ac:dyDescent="0.25">
      <c r="A68" s="3" t="s">
        <v>1015</v>
      </c>
      <c r="B68" s="3" t="s">
        <v>995</v>
      </c>
      <c r="C68" s="15">
        <v>44440</v>
      </c>
      <c r="D68" s="15">
        <v>45900</v>
      </c>
      <c r="E68" s="3" t="s">
        <v>7</v>
      </c>
      <c r="F68" s="15">
        <v>44432</v>
      </c>
      <c r="G68" s="15">
        <v>44439</v>
      </c>
      <c r="H68" s="3" t="s">
        <v>37</v>
      </c>
      <c r="I68" s="3" t="s">
        <v>8</v>
      </c>
      <c r="J68" s="3" t="s">
        <v>1010</v>
      </c>
      <c r="K68" s="3" t="s">
        <v>1011</v>
      </c>
      <c r="L68" s="19">
        <v>23.76</v>
      </c>
      <c r="M68" s="19">
        <v>22.88</v>
      </c>
      <c r="N68" s="19">
        <v>25.08</v>
      </c>
      <c r="O68" s="19">
        <f t="shared" si="4"/>
        <v>2.1999999999999993</v>
      </c>
      <c r="P68" s="23">
        <f t="shared" si="3"/>
        <v>8.7719298245614016E-2</v>
      </c>
    </row>
    <row r="69" spans="1:16" x14ac:dyDescent="0.25">
      <c r="A69" s="3" t="s">
        <v>1016</v>
      </c>
      <c r="B69" s="3" t="s">
        <v>995</v>
      </c>
      <c r="C69" s="15">
        <v>44440</v>
      </c>
      <c r="D69" s="15">
        <v>45900</v>
      </c>
      <c r="E69" s="3" t="s">
        <v>7</v>
      </c>
      <c r="F69" s="15">
        <v>44432</v>
      </c>
      <c r="G69" s="15">
        <v>44439</v>
      </c>
      <c r="H69" s="3" t="s">
        <v>37</v>
      </c>
      <c r="I69" s="3" t="s">
        <v>8</v>
      </c>
      <c r="J69" s="3" t="s">
        <v>1010</v>
      </c>
      <c r="K69" s="3" t="s">
        <v>1011</v>
      </c>
      <c r="L69" s="19">
        <v>47.52</v>
      </c>
      <c r="M69" s="19">
        <v>45.76</v>
      </c>
      <c r="N69" s="19">
        <v>44.2</v>
      </c>
      <c r="O69" s="19">
        <f t="shared" si="4"/>
        <v>-1.5599999999999952</v>
      </c>
      <c r="P69" s="23">
        <f t="shared" si="3"/>
        <v>-3.5294117647058712E-2</v>
      </c>
    </row>
    <row r="70" spans="1:16" x14ac:dyDescent="0.25">
      <c r="A70" s="3" t="s">
        <v>1017</v>
      </c>
      <c r="B70" s="3" t="s">
        <v>995</v>
      </c>
      <c r="C70" s="15">
        <v>44440</v>
      </c>
      <c r="D70" s="15">
        <v>45900</v>
      </c>
      <c r="E70" s="3" t="s">
        <v>7</v>
      </c>
      <c r="F70" s="15">
        <v>44432</v>
      </c>
      <c r="G70" s="15">
        <v>44439</v>
      </c>
      <c r="H70" s="3" t="s">
        <v>37</v>
      </c>
      <c r="I70" s="3" t="s">
        <v>8</v>
      </c>
      <c r="J70" s="3" t="s">
        <v>1010</v>
      </c>
      <c r="K70" s="3" t="s">
        <v>1011</v>
      </c>
      <c r="L70" s="19">
        <v>23.76</v>
      </c>
      <c r="M70" s="19">
        <v>22.88</v>
      </c>
      <c r="N70" s="19">
        <v>25.08</v>
      </c>
      <c r="O70" s="19">
        <f t="shared" si="4"/>
        <v>2.1999999999999993</v>
      </c>
      <c r="P70" s="23">
        <f t="shared" si="3"/>
        <v>8.7719298245614016E-2</v>
      </c>
    </row>
    <row r="71" spans="1:16" x14ac:dyDescent="0.25">
      <c r="A71" s="3" t="s">
        <v>1018</v>
      </c>
      <c r="B71" s="3" t="s">
        <v>995</v>
      </c>
      <c r="C71" s="15">
        <v>44440</v>
      </c>
      <c r="D71" s="15">
        <v>45900</v>
      </c>
      <c r="E71" s="3" t="s">
        <v>7</v>
      </c>
      <c r="F71" s="15">
        <v>44432</v>
      </c>
      <c r="G71" s="15">
        <v>44439</v>
      </c>
      <c r="H71" s="3" t="s">
        <v>37</v>
      </c>
      <c r="I71" s="3" t="s">
        <v>8</v>
      </c>
      <c r="J71" s="3" t="s">
        <v>1010</v>
      </c>
      <c r="K71" s="3" t="s">
        <v>1011</v>
      </c>
      <c r="L71" s="19">
        <v>23.76</v>
      </c>
      <c r="M71" s="19">
        <v>22.88</v>
      </c>
      <c r="N71" s="19">
        <v>21.84</v>
      </c>
      <c r="O71" s="19">
        <f t="shared" si="4"/>
        <v>-1.0399999999999991</v>
      </c>
      <c r="P71" s="23">
        <f t="shared" si="3"/>
        <v>-4.7619047619047582E-2</v>
      </c>
    </row>
    <row r="72" spans="1:16" x14ac:dyDescent="0.25">
      <c r="A72" s="3" t="s">
        <v>1019</v>
      </c>
      <c r="B72" s="3" t="s">
        <v>995</v>
      </c>
      <c r="C72" s="15">
        <v>44440</v>
      </c>
      <c r="D72" s="15">
        <v>45900</v>
      </c>
      <c r="E72" s="3" t="s">
        <v>7</v>
      </c>
      <c r="F72" s="15">
        <v>44432</v>
      </c>
      <c r="G72" s="15">
        <v>44439</v>
      </c>
      <c r="H72" s="3" t="s">
        <v>37</v>
      </c>
      <c r="I72" s="3" t="s">
        <v>8</v>
      </c>
      <c r="J72" s="3" t="s">
        <v>1010</v>
      </c>
      <c r="K72" s="3" t="s">
        <v>1011</v>
      </c>
      <c r="L72" s="19">
        <v>23.76</v>
      </c>
      <c r="M72" s="19">
        <v>22.88</v>
      </c>
      <c r="N72" s="19">
        <v>5.72</v>
      </c>
      <c r="O72" s="19">
        <f t="shared" si="4"/>
        <v>-17.16</v>
      </c>
      <c r="P72" s="23">
        <f t="shared" si="3"/>
        <v>-3</v>
      </c>
    </row>
    <row r="73" spans="1:16" x14ac:dyDescent="0.25">
      <c r="A73" s="3" t="s">
        <v>1020</v>
      </c>
      <c r="B73" s="3" t="s">
        <v>995</v>
      </c>
      <c r="C73" s="15">
        <v>44440</v>
      </c>
      <c r="D73" s="15">
        <v>45900</v>
      </c>
      <c r="E73" s="3" t="s">
        <v>7</v>
      </c>
      <c r="F73" s="15">
        <v>44432</v>
      </c>
      <c r="G73" s="15">
        <v>44439</v>
      </c>
      <c r="H73" s="3" t="s">
        <v>37</v>
      </c>
      <c r="I73" s="3" t="s">
        <v>8</v>
      </c>
      <c r="J73" s="3" t="s">
        <v>1010</v>
      </c>
      <c r="K73" s="3" t="s">
        <v>1011</v>
      </c>
      <c r="L73" s="19">
        <v>39.200000000000003</v>
      </c>
      <c r="M73" s="19">
        <v>33</v>
      </c>
      <c r="N73" s="19">
        <v>33</v>
      </c>
      <c r="O73" s="19">
        <f t="shared" si="4"/>
        <v>0</v>
      </c>
      <c r="P73" s="23">
        <f t="shared" ref="P73:P104" si="5">O73/N73</f>
        <v>0</v>
      </c>
    </row>
    <row r="74" spans="1:16" x14ac:dyDescent="0.25">
      <c r="A74" s="3" t="s">
        <v>1021</v>
      </c>
      <c r="B74" s="3" t="s">
        <v>995</v>
      </c>
      <c r="C74" s="15">
        <v>44440</v>
      </c>
      <c r="D74" s="15">
        <v>45900</v>
      </c>
      <c r="E74" s="3" t="s">
        <v>7</v>
      </c>
      <c r="F74" s="15">
        <v>44432</v>
      </c>
      <c r="G74" s="15">
        <v>44439</v>
      </c>
      <c r="H74" s="3" t="s">
        <v>37</v>
      </c>
      <c r="I74" s="3" t="s">
        <v>8</v>
      </c>
      <c r="J74" s="3" t="s">
        <v>1010</v>
      </c>
      <c r="K74" s="3" t="s">
        <v>1011</v>
      </c>
      <c r="L74" s="19">
        <v>6230.29</v>
      </c>
      <c r="M74" s="19">
        <v>5517.6</v>
      </c>
      <c r="N74" s="19">
        <v>2178</v>
      </c>
      <c r="O74" s="19">
        <f t="shared" si="4"/>
        <v>-3339.6000000000004</v>
      </c>
      <c r="P74" s="23">
        <f t="shared" si="5"/>
        <v>-1.5333333333333334</v>
      </c>
    </row>
    <row r="75" spans="1:16" x14ac:dyDescent="0.25">
      <c r="A75" s="3" t="s">
        <v>1022</v>
      </c>
      <c r="B75" s="3" t="s">
        <v>995</v>
      </c>
      <c r="C75" s="15">
        <v>44440</v>
      </c>
      <c r="D75" s="15">
        <v>45900</v>
      </c>
      <c r="E75" s="3" t="s">
        <v>7</v>
      </c>
      <c r="F75" s="15">
        <v>44432</v>
      </c>
      <c r="G75" s="15">
        <v>44439</v>
      </c>
      <c r="H75" s="3" t="s">
        <v>37</v>
      </c>
      <c r="I75" s="3" t="s">
        <v>8</v>
      </c>
      <c r="J75" s="3" t="s">
        <v>1023</v>
      </c>
      <c r="K75" s="3" t="s">
        <v>1024</v>
      </c>
      <c r="L75" s="19">
        <v>374.88</v>
      </c>
      <c r="M75" s="19">
        <v>303.07</v>
      </c>
      <c r="N75" s="19">
        <v>301.35000000000002</v>
      </c>
      <c r="O75" s="19">
        <f t="shared" si="4"/>
        <v>-1.7199999999999704</v>
      </c>
      <c r="P75" s="23">
        <f t="shared" si="5"/>
        <v>-5.7076489132237276E-3</v>
      </c>
    </row>
    <row r="76" spans="1:16" x14ac:dyDescent="0.25">
      <c r="A76" s="3" t="s">
        <v>1025</v>
      </c>
      <c r="B76" s="3" t="s">
        <v>995</v>
      </c>
      <c r="C76" s="15">
        <v>44440</v>
      </c>
      <c r="D76" s="15">
        <v>45900</v>
      </c>
      <c r="E76" s="3" t="s">
        <v>7</v>
      </c>
      <c r="F76" s="15">
        <v>44432</v>
      </c>
      <c r="G76" s="15">
        <v>44439</v>
      </c>
      <c r="H76" s="3" t="s">
        <v>37</v>
      </c>
      <c r="I76" s="3" t="s">
        <v>8</v>
      </c>
      <c r="J76" s="3" t="s">
        <v>1023</v>
      </c>
      <c r="K76" s="3" t="s">
        <v>1024</v>
      </c>
      <c r="L76" s="19">
        <v>374.88</v>
      </c>
      <c r="M76" s="19">
        <v>303.07</v>
      </c>
      <c r="N76" s="19">
        <v>218.12</v>
      </c>
      <c r="O76" s="19">
        <f t="shared" si="4"/>
        <v>-84.949999999999989</v>
      </c>
      <c r="P76" s="23">
        <f t="shared" si="5"/>
        <v>-0.38946451494590129</v>
      </c>
    </row>
    <row r="77" spans="1:16" x14ac:dyDescent="0.25">
      <c r="A77" s="3" t="s">
        <v>1026</v>
      </c>
      <c r="B77" s="3" t="s">
        <v>995</v>
      </c>
      <c r="C77" s="15">
        <v>44440</v>
      </c>
      <c r="D77" s="15">
        <v>45900</v>
      </c>
      <c r="E77" s="3" t="s">
        <v>7</v>
      </c>
      <c r="F77" s="15">
        <v>44432</v>
      </c>
      <c r="G77" s="15">
        <v>44439</v>
      </c>
      <c r="H77" s="3" t="s">
        <v>37</v>
      </c>
      <c r="I77" s="3" t="s">
        <v>8</v>
      </c>
      <c r="J77" s="3" t="s">
        <v>1023</v>
      </c>
      <c r="K77" s="3" t="s">
        <v>1024</v>
      </c>
      <c r="L77" s="19">
        <v>156.19999999999999</v>
      </c>
      <c r="M77" s="19">
        <v>126.28</v>
      </c>
      <c r="N77" s="19">
        <v>63.14</v>
      </c>
      <c r="O77" s="19">
        <f t="shared" si="4"/>
        <v>-63.14</v>
      </c>
      <c r="P77" s="23">
        <f t="shared" si="5"/>
        <v>-1</v>
      </c>
    </row>
    <row r="78" spans="1:16" x14ac:dyDescent="0.25">
      <c r="A78" s="3" t="s">
        <v>1027</v>
      </c>
      <c r="B78" s="3" t="s">
        <v>999</v>
      </c>
      <c r="C78" s="15">
        <v>44440</v>
      </c>
      <c r="D78" s="15">
        <v>45900</v>
      </c>
      <c r="E78" s="3" t="s">
        <v>7</v>
      </c>
      <c r="F78" s="15">
        <v>44418</v>
      </c>
      <c r="G78" s="15">
        <v>44438</v>
      </c>
      <c r="H78" s="3" t="s">
        <v>33</v>
      </c>
      <c r="I78" s="3" t="s">
        <v>8</v>
      </c>
      <c r="J78" s="3" t="s">
        <v>1028</v>
      </c>
      <c r="K78" s="3" t="s">
        <v>1029</v>
      </c>
      <c r="L78" s="19">
        <v>1956040.63</v>
      </c>
      <c r="M78" s="19">
        <v>1955360</v>
      </c>
      <c r="N78" s="19">
        <v>2447140.9300000002</v>
      </c>
      <c r="O78" s="19">
        <f t="shared" si="4"/>
        <v>491780.93000000017</v>
      </c>
      <c r="P78" s="23">
        <f t="shared" si="5"/>
        <v>0.20096142562578123</v>
      </c>
    </row>
    <row r="79" spans="1:16" x14ac:dyDescent="0.25">
      <c r="A79" s="3" t="s">
        <v>1030</v>
      </c>
      <c r="B79" s="3" t="s">
        <v>995</v>
      </c>
      <c r="C79" s="15">
        <v>44440</v>
      </c>
      <c r="D79" s="15">
        <v>45900</v>
      </c>
      <c r="E79" s="3" t="s">
        <v>7</v>
      </c>
      <c r="F79" s="15">
        <v>44432</v>
      </c>
      <c r="G79" s="15">
        <v>44439</v>
      </c>
      <c r="H79" s="3" t="s">
        <v>37</v>
      </c>
      <c r="I79" s="3" t="s">
        <v>8</v>
      </c>
      <c r="J79" s="3" t="s">
        <v>1031</v>
      </c>
      <c r="K79" s="3" t="s">
        <v>1032</v>
      </c>
      <c r="L79" s="19">
        <v>17811.2</v>
      </c>
      <c r="M79" s="19">
        <v>8518.4</v>
      </c>
      <c r="N79" s="19">
        <v>3712.5</v>
      </c>
      <c r="O79" s="19">
        <f t="shared" si="4"/>
        <v>-4805.8999999999996</v>
      </c>
      <c r="P79" s="23">
        <f t="shared" si="5"/>
        <v>-1.2945185185185184</v>
      </c>
    </row>
    <row r="80" spans="1:16" x14ac:dyDescent="0.25">
      <c r="A80" s="3" t="s">
        <v>1033</v>
      </c>
      <c r="B80" s="3" t="s">
        <v>995</v>
      </c>
      <c r="C80" s="15">
        <v>44440</v>
      </c>
      <c r="D80" s="15">
        <v>45900</v>
      </c>
      <c r="E80" s="3" t="s">
        <v>7</v>
      </c>
      <c r="F80" s="15">
        <v>44432</v>
      </c>
      <c r="G80" s="15">
        <v>44439</v>
      </c>
      <c r="H80" s="3" t="s">
        <v>37</v>
      </c>
      <c r="I80" s="3" t="s">
        <v>8</v>
      </c>
      <c r="J80" s="3" t="s">
        <v>1031</v>
      </c>
      <c r="K80" s="3" t="s">
        <v>1032</v>
      </c>
      <c r="L80" s="19">
        <v>1012</v>
      </c>
      <c r="M80" s="19">
        <v>484</v>
      </c>
      <c r="N80" s="19">
        <v>328.9</v>
      </c>
      <c r="O80" s="19">
        <f t="shared" si="4"/>
        <v>-155.10000000000002</v>
      </c>
      <c r="P80" s="23">
        <f t="shared" si="5"/>
        <v>-0.47157190635451512</v>
      </c>
    </row>
    <row r="81" spans="1:16" x14ac:dyDescent="0.25">
      <c r="A81" s="3" t="s">
        <v>1034</v>
      </c>
      <c r="B81" s="3" t="s">
        <v>995</v>
      </c>
      <c r="C81" s="15">
        <v>44440</v>
      </c>
      <c r="D81" s="15">
        <v>45900</v>
      </c>
      <c r="E81" s="3" t="s">
        <v>7</v>
      </c>
      <c r="F81" s="15">
        <v>44432</v>
      </c>
      <c r="G81" s="15">
        <v>44439</v>
      </c>
      <c r="H81" s="3" t="s">
        <v>37</v>
      </c>
      <c r="I81" s="3" t="s">
        <v>8</v>
      </c>
      <c r="J81" s="3" t="s">
        <v>1031</v>
      </c>
      <c r="K81" s="3" t="s">
        <v>1032</v>
      </c>
      <c r="L81" s="19">
        <v>16262.4</v>
      </c>
      <c r="M81" s="19">
        <v>6098.4</v>
      </c>
      <c r="N81" s="19">
        <v>3079.65</v>
      </c>
      <c r="O81" s="19">
        <f t="shared" si="4"/>
        <v>-3018.7499999999995</v>
      </c>
      <c r="P81" s="23">
        <f t="shared" si="5"/>
        <v>-0.98022502557108748</v>
      </c>
    </row>
    <row r="82" spans="1:16" x14ac:dyDescent="0.25">
      <c r="A82" s="3" t="s">
        <v>1035</v>
      </c>
      <c r="B82" s="3" t="s">
        <v>995</v>
      </c>
      <c r="C82" s="15">
        <v>44440</v>
      </c>
      <c r="D82" s="15">
        <v>45900</v>
      </c>
      <c r="E82" s="3" t="s">
        <v>7</v>
      </c>
      <c r="F82" s="15">
        <v>44432</v>
      </c>
      <c r="G82" s="15">
        <v>44439</v>
      </c>
      <c r="H82" s="3" t="s">
        <v>37</v>
      </c>
      <c r="I82" s="3" t="s">
        <v>8</v>
      </c>
      <c r="J82" s="3" t="s">
        <v>1031</v>
      </c>
      <c r="K82" s="3" t="s">
        <v>1032</v>
      </c>
      <c r="L82" s="19">
        <v>739.2</v>
      </c>
      <c r="M82" s="19">
        <v>277.2</v>
      </c>
      <c r="N82" s="19">
        <v>138.6</v>
      </c>
      <c r="O82" s="19">
        <f t="shared" si="4"/>
        <v>-138.6</v>
      </c>
      <c r="P82" s="23">
        <f t="shared" si="5"/>
        <v>-1</v>
      </c>
    </row>
    <row r="83" spans="1:16" x14ac:dyDescent="0.25">
      <c r="A83" s="3" t="s">
        <v>1036</v>
      </c>
      <c r="B83" s="3" t="s">
        <v>995</v>
      </c>
      <c r="C83" s="15">
        <v>44440</v>
      </c>
      <c r="D83" s="15">
        <v>45900</v>
      </c>
      <c r="E83" s="3" t="s">
        <v>7</v>
      </c>
      <c r="F83" s="15">
        <v>44432</v>
      </c>
      <c r="G83" s="15">
        <v>44439</v>
      </c>
      <c r="H83" s="3" t="s">
        <v>37</v>
      </c>
      <c r="I83" s="3" t="s">
        <v>8</v>
      </c>
      <c r="J83" s="3" t="s">
        <v>1031</v>
      </c>
      <c r="K83" s="3" t="s">
        <v>1032</v>
      </c>
      <c r="L83" s="19">
        <v>4972</v>
      </c>
      <c r="M83" s="19">
        <v>4928</v>
      </c>
      <c r="N83" s="19">
        <v>4928</v>
      </c>
      <c r="O83" s="19">
        <f t="shared" si="4"/>
        <v>0</v>
      </c>
      <c r="P83" s="23">
        <f t="shared" si="5"/>
        <v>0</v>
      </c>
    </row>
    <row r="84" spans="1:16" x14ac:dyDescent="0.25">
      <c r="A84" s="3" t="s">
        <v>1037</v>
      </c>
      <c r="B84" s="3" t="s">
        <v>1038</v>
      </c>
      <c r="C84" s="15">
        <v>44442</v>
      </c>
      <c r="D84" s="15">
        <v>45902</v>
      </c>
      <c r="E84" s="3" t="s">
        <v>13</v>
      </c>
      <c r="F84" s="15">
        <v>44440</v>
      </c>
      <c r="G84" s="15">
        <v>44442</v>
      </c>
      <c r="H84" s="3" t="s">
        <v>37</v>
      </c>
      <c r="I84" s="3" t="s">
        <v>8</v>
      </c>
      <c r="J84" s="3" t="s">
        <v>1039</v>
      </c>
      <c r="K84" s="3" t="s">
        <v>1040</v>
      </c>
      <c r="L84" s="19">
        <v>162223.84</v>
      </c>
      <c r="M84" s="19">
        <v>146160</v>
      </c>
      <c r="N84" s="19">
        <v>146160</v>
      </c>
      <c r="O84" s="19">
        <f t="shared" si="4"/>
        <v>0</v>
      </c>
      <c r="P84" s="23">
        <f t="shared" si="5"/>
        <v>0</v>
      </c>
    </row>
    <row r="85" spans="1:16" x14ac:dyDescent="0.25">
      <c r="A85" s="3" t="s">
        <v>1041</v>
      </c>
      <c r="B85" s="3" t="s">
        <v>1042</v>
      </c>
      <c r="C85" s="15">
        <v>44454</v>
      </c>
      <c r="D85" s="15">
        <v>45914</v>
      </c>
      <c r="E85" s="3" t="s">
        <v>7</v>
      </c>
      <c r="F85" s="15">
        <v>44428</v>
      </c>
      <c r="G85" s="15">
        <v>44454</v>
      </c>
      <c r="H85" s="3" t="s">
        <v>33</v>
      </c>
      <c r="I85" s="3" t="s">
        <v>8</v>
      </c>
      <c r="J85" s="3" t="s">
        <v>1043</v>
      </c>
      <c r="K85" s="3" t="s">
        <v>1044</v>
      </c>
      <c r="L85" s="19">
        <v>2190100</v>
      </c>
      <c r="M85" s="19">
        <v>1956328</v>
      </c>
      <c r="N85" s="19">
        <v>1956328</v>
      </c>
      <c r="O85" s="19">
        <f t="shared" si="4"/>
        <v>0</v>
      </c>
      <c r="P85" s="23">
        <f t="shared" si="5"/>
        <v>0</v>
      </c>
    </row>
    <row r="86" spans="1:16" x14ac:dyDescent="0.25">
      <c r="A86" s="3" t="s">
        <v>1045</v>
      </c>
      <c r="B86" s="3" t="s">
        <v>1046</v>
      </c>
      <c r="C86" s="15">
        <v>44466</v>
      </c>
      <c r="D86" s="15">
        <v>45926</v>
      </c>
      <c r="E86" s="3" t="s">
        <v>325</v>
      </c>
      <c r="F86" s="15">
        <v>44453</v>
      </c>
      <c r="G86" s="15">
        <v>44460</v>
      </c>
      <c r="H86" s="3" t="s">
        <v>33</v>
      </c>
      <c r="I86" s="3" t="s">
        <v>20</v>
      </c>
      <c r="J86" s="3" t="s">
        <v>1047</v>
      </c>
      <c r="K86" s="3" t="s">
        <v>1048</v>
      </c>
      <c r="L86" s="19">
        <v>1936</v>
      </c>
      <c r="M86" s="19">
        <v>749.23</v>
      </c>
      <c r="N86" s="19">
        <v>749.23</v>
      </c>
      <c r="O86" s="19">
        <f t="shared" si="4"/>
        <v>0</v>
      </c>
      <c r="P86" s="23">
        <f t="shared" si="5"/>
        <v>0</v>
      </c>
    </row>
    <row r="87" spans="1:16" x14ac:dyDescent="0.25">
      <c r="A87" s="3" t="s">
        <v>1049</v>
      </c>
      <c r="B87" s="3" t="s">
        <v>1046</v>
      </c>
      <c r="C87" s="15">
        <v>44466</v>
      </c>
      <c r="D87" s="15">
        <v>45926</v>
      </c>
      <c r="E87" s="3" t="s">
        <v>325</v>
      </c>
      <c r="F87" s="15">
        <v>44453</v>
      </c>
      <c r="G87" s="15">
        <v>44460</v>
      </c>
      <c r="H87" s="3" t="s">
        <v>33</v>
      </c>
      <c r="I87" s="3" t="s">
        <v>20</v>
      </c>
      <c r="J87" s="3" t="s">
        <v>1047</v>
      </c>
      <c r="K87" s="3" t="s">
        <v>1048</v>
      </c>
      <c r="L87" s="19">
        <v>1936</v>
      </c>
      <c r="M87" s="19">
        <v>749.23</v>
      </c>
      <c r="N87" s="19">
        <v>749.23</v>
      </c>
      <c r="O87" s="19">
        <f t="shared" si="4"/>
        <v>0</v>
      </c>
      <c r="P87" s="23">
        <f t="shared" si="5"/>
        <v>0</v>
      </c>
    </row>
    <row r="88" spans="1:16" x14ac:dyDescent="0.25">
      <c r="A88" s="3" t="s">
        <v>1050</v>
      </c>
      <c r="B88" s="3" t="s">
        <v>1046</v>
      </c>
      <c r="C88" s="15">
        <v>44466</v>
      </c>
      <c r="D88" s="15">
        <v>45926</v>
      </c>
      <c r="E88" s="3" t="s">
        <v>325</v>
      </c>
      <c r="F88" s="15">
        <v>44453</v>
      </c>
      <c r="G88" s="15">
        <v>44460</v>
      </c>
      <c r="H88" s="3" t="s">
        <v>33</v>
      </c>
      <c r="I88" s="3" t="s">
        <v>20</v>
      </c>
      <c r="J88" s="3" t="s">
        <v>1047</v>
      </c>
      <c r="K88" s="3" t="s">
        <v>1048</v>
      </c>
      <c r="L88" s="19">
        <v>1936</v>
      </c>
      <c r="M88" s="19">
        <v>749.23</v>
      </c>
      <c r="N88" s="19">
        <v>749.23</v>
      </c>
      <c r="O88" s="19">
        <f t="shared" si="4"/>
        <v>0</v>
      </c>
      <c r="P88" s="23">
        <f t="shared" si="5"/>
        <v>0</v>
      </c>
    </row>
    <row r="89" spans="1:16" x14ac:dyDescent="0.25">
      <c r="A89" s="3" t="s">
        <v>1051</v>
      </c>
      <c r="B89" s="3" t="s">
        <v>1046</v>
      </c>
      <c r="C89" s="15">
        <v>44466</v>
      </c>
      <c r="D89" s="15">
        <v>45926</v>
      </c>
      <c r="E89" s="3" t="s">
        <v>325</v>
      </c>
      <c r="F89" s="15">
        <v>44453</v>
      </c>
      <c r="G89" s="15">
        <v>44460</v>
      </c>
      <c r="H89" s="3" t="s">
        <v>33</v>
      </c>
      <c r="I89" s="3" t="s">
        <v>20</v>
      </c>
      <c r="J89" s="3" t="s">
        <v>1047</v>
      </c>
      <c r="K89" s="3" t="s">
        <v>1048</v>
      </c>
      <c r="L89" s="19">
        <v>1936</v>
      </c>
      <c r="M89" s="19">
        <v>749.23</v>
      </c>
      <c r="N89" s="19">
        <v>749.23</v>
      </c>
      <c r="O89" s="19">
        <f t="shared" si="4"/>
        <v>0</v>
      </c>
      <c r="P89" s="23">
        <f t="shared" si="5"/>
        <v>0</v>
      </c>
    </row>
    <row r="90" spans="1:16" x14ac:dyDescent="0.25">
      <c r="A90" s="3" t="s">
        <v>1052</v>
      </c>
      <c r="B90" s="3" t="s">
        <v>1046</v>
      </c>
      <c r="C90" s="15">
        <v>44466</v>
      </c>
      <c r="D90" s="15">
        <v>45926</v>
      </c>
      <c r="E90" s="3" t="s">
        <v>325</v>
      </c>
      <c r="F90" s="15">
        <v>44453</v>
      </c>
      <c r="G90" s="15">
        <v>44460</v>
      </c>
      <c r="H90" s="3" t="s">
        <v>33</v>
      </c>
      <c r="I90" s="3" t="s">
        <v>20</v>
      </c>
      <c r="J90" s="3" t="s">
        <v>1047</v>
      </c>
      <c r="K90" s="3" t="s">
        <v>1048</v>
      </c>
      <c r="L90" s="19">
        <v>1936</v>
      </c>
      <c r="M90" s="19">
        <v>749.23</v>
      </c>
      <c r="N90" s="19">
        <v>749.23</v>
      </c>
      <c r="O90" s="19">
        <f t="shared" si="4"/>
        <v>0</v>
      </c>
      <c r="P90" s="23">
        <f t="shared" si="5"/>
        <v>0</v>
      </c>
    </row>
    <row r="91" spans="1:16" x14ac:dyDescent="0.25">
      <c r="A91" s="3" t="s">
        <v>1053</v>
      </c>
      <c r="B91" s="3" t="s">
        <v>1046</v>
      </c>
      <c r="C91" s="15">
        <v>44466</v>
      </c>
      <c r="D91" s="15">
        <v>45926</v>
      </c>
      <c r="E91" s="3" t="s">
        <v>325</v>
      </c>
      <c r="F91" s="15">
        <v>44453</v>
      </c>
      <c r="G91" s="15">
        <v>44460</v>
      </c>
      <c r="H91" s="3" t="s">
        <v>33</v>
      </c>
      <c r="I91" s="3" t="s">
        <v>20</v>
      </c>
      <c r="J91" s="3" t="s">
        <v>1047</v>
      </c>
      <c r="K91" s="3" t="s">
        <v>1048</v>
      </c>
      <c r="L91" s="19">
        <v>1936</v>
      </c>
      <c r="M91" s="19">
        <v>749.23</v>
      </c>
      <c r="N91" s="19">
        <v>749.23</v>
      </c>
      <c r="O91" s="19">
        <f t="shared" si="4"/>
        <v>0</v>
      </c>
      <c r="P91" s="23">
        <f t="shared" si="5"/>
        <v>0</v>
      </c>
    </row>
    <row r="92" spans="1:16" x14ac:dyDescent="0.25">
      <c r="A92" s="3" t="s">
        <v>1054</v>
      </c>
      <c r="B92" s="3" t="s">
        <v>1046</v>
      </c>
      <c r="C92" s="15">
        <v>44466</v>
      </c>
      <c r="D92" s="15">
        <v>45926</v>
      </c>
      <c r="E92" s="3" t="s">
        <v>325</v>
      </c>
      <c r="F92" s="15">
        <v>44453</v>
      </c>
      <c r="G92" s="15">
        <v>44460</v>
      </c>
      <c r="H92" s="3" t="s">
        <v>33</v>
      </c>
      <c r="I92" s="3" t="s">
        <v>20</v>
      </c>
      <c r="J92" s="3" t="s">
        <v>1047</v>
      </c>
      <c r="K92" s="3" t="s">
        <v>1048</v>
      </c>
      <c r="L92" s="19">
        <v>1936</v>
      </c>
      <c r="M92" s="19">
        <v>749.23</v>
      </c>
      <c r="N92" s="19">
        <v>749.23</v>
      </c>
      <c r="O92" s="19">
        <f t="shared" si="4"/>
        <v>0</v>
      </c>
      <c r="P92" s="23">
        <f t="shared" si="5"/>
        <v>0</v>
      </c>
    </row>
    <row r="93" spans="1:16" x14ac:dyDescent="0.25">
      <c r="A93" s="3" t="s">
        <v>1055</v>
      </c>
      <c r="B93" s="3" t="s">
        <v>1046</v>
      </c>
      <c r="C93" s="15">
        <v>44466</v>
      </c>
      <c r="D93" s="15">
        <v>45926</v>
      </c>
      <c r="E93" s="3" t="s">
        <v>325</v>
      </c>
      <c r="F93" s="15">
        <v>44453</v>
      </c>
      <c r="G93" s="15">
        <v>44460</v>
      </c>
      <c r="H93" s="3" t="s">
        <v>33</v>
      </c>
      <c r="I93" s="3" t="s">
        <v>20</v>
      </c>
      <c r="J93" s="3" t="s">
        <v>1047</v>
      </c>
      <c r="K93" s="3" t="s">
        <v>1048</v>
      </c>
      <c r="L93" s="19">
        <v>1936</v>
      </c>
      <c r="M93" s="19">
        <v>749.23</v>
      </c>
      <c r="N93" s="19">
        <v>749.23</v>
      </c>
      <c r="O93" s="19">
        <f t="shared" si="4"/>
        <v>0</v>
      </c>
      <c r="P93" s="23">
        <f t="shared" si="5"/>
        <v>0</v>
      </c>
    </row>
    <row r="94" spans="1:16" x14ac:dyDescent="0.25">
      <c r="A94" s="3" t="s">
        <v>1056</v>
      </c>
      <c r="B94" s="3" t="s">
        <v>1046</v>
      </c>
      <c r="C94" s="15">
        <v>44466</v>
      </c>
      <c r="D94" s="15">
        <v>45926</v>
      </c>
      <c r="E94" s="3" t="s">
        <v>325</v>
      </c>
      <c r="F94" s="15">
        <v>44453</v>
      </c>
      <c r="G94" s="15">
        <v>44460</v>
      </c>
      <c r="H94" s="3" t="s">
        <v>33</v>
      </c>
      <c r="I94" s="3" t="s">
        <v>20</v>
      </c>
      <c r="J94" s="3" t="s">
        <v>1047</v>
      </c>
      <c r="K94" s="3" t="s">
        <v>1048</v>
      </c>
      <c r="L94" s="19">
        <v>1936</v>
      </c>
      <c r="M94" s="19">
        <v>749.23</v>
      </c>
      <c r="N94" s="19">
        <v>749.23</v>
      </c>
      <c r="O94" s="19">
        <f t="shared" si="4"/>
        <v>0</v>
      </c>
      <c r="P94" s="23">
        <f t="shared" si="5"/>
        <v>0</v>
      </c>
    </row>
    <row r="95" spans="1:16" x14ac:dyDescent="0.25">
      <c r="A95" s="3" t="s">
        <v>1057</v>
      </c>
      <c r="B95" s="3" t="s">
        <v>1046</v>
      </c>
      <c r="C95" s="15">
        <v>44466</v>
      </c>
      <c r="D95" s="15">
        <v>45926</v>
      </c>
      <c r="E95" s="3" t="s">
        <v>325</v>
      </c>
      <c r="F95" s="15">
        <v>44453</v>
      </c>
      <c r="G95" s="15">
        <v>44460</v>
      </c>
      <c r="H95" s="3" t="s">
        <v>33</v>
      </c>
      <c r="I95" s="3" t="s">
        <v>20</v>
      </c>
      <c r="J95" s="3" t="s">
        <v>1047</v>
      </c>
      <c r="K95" s="3" t="s">
        <v>1048</v>
      </c>
      <c r="L95" s="19">
        <v>1936</v>
      </c>
      <c r="M95" s="19">
        <v>749.23</v>
      </c>
      <c r="N95" s="19">
        <v>749.23</v>
      </c>
      <c r="O95" s="19">
        <f t="shared" si="4"/>
        <v>0</v>
      </c>
      <c r="P95" s="23">
        <f t="shared" si="5"/>
        <v>0</v>
      </c>
    </row>
    <row r="96" spans="1:16" x14ac:dyDescent="0.25">
      <c r="A96" s="3" t="s">
        <v>1058</v>
      </c>
      <c r="B96" s="3" t="s">
        <v>1046</v>
      </c>
      <c r="C96" s="15">
        <v>44466</v>
      </c>
      <c r="D96" s="15">
        <v>45926</v>
      </c>
      <c r="E96" s="3" t="s">
        <v>325</v>
      </c>
      <c r="F96" s="15">
        <v>44453</v>
      </c>
      <c r="G96" s="15">
        <v>44460</v>
      </c>
      <c r="H96" s="3" t="s">
        <v>33</v>
      </c>
      <c r="I96" s="3" t="s">
        <v>20</v>
      </c>
      <c r="J96" s="3" t="s">
        <v>1047</v>
      </c>
      <c r="K96" s="3" t="s">
        <v>1048</v>
      </c>
      <c r="L96" s="19">
        <v>1936</v>
      </c>
      <c r="M96" s="19">
        <v>749.23</v>
      </c>
      <c r="N96" s="19">
        <v>749.23</v>
      </c>
      <c r="O96" s="19">
        <f t="shared" si="4"/>
        <v>0</v>
      </c>
      <c r="P96" s="23">
        <f t="shared" si="5"/>
        <v>0</v>
      </c>
    </row>
    <row r="97" spans="1:16" x14ac:dyDescent="0.25">
      <c r="A97" s="3" t="s">
        <v>1059</v>
      </c>
      <c r="B97" s="3" t="s">
        <v>1046</v>
      </c>
      <c r="C97" s="15">
        <v>44466</v>
      </c>
      <c r="D97" s="15">
        <v>45926</v>
      </c>
      <c r="E97" s="3" t="s">
        <v>325</v>
      </c>
      <c r="F97" s="15">
        <v>44453</v>
      </c>
      <c r="G97" s="15">
        <v>44460</v>
      </c>
      <c r="H97" s="3" t="s">
        <v>33</v>
      </c>
      <c r="I97" s="3" t="s">
        <v>20</v>
      </c>
      <c r="J97" s="3" t="s">
        <v>1047</v>
      </c>
      <c r="K97" s="3" t="s">
        <v>1048</v>
      </c>
      <c r="L97" s="19">
        <v>1936</v>
      </c>
      <c r="M97" s="19">
        <v>749.23</v>
      </c>
      <c r="N97" s="19">
        <v>749.23</v>
      </c>
      <c r="O97" s="19">
        <f t="shared" si="4"/>
        <v>0</v>
      </c>
      <c r="P97" s="23">
        <f t="shared" si="5"/>
        <v>0</v>
      </c>
    </row>
    <row r="98" spans="1:16" x14ac:dyDescent="0.25">
      <c r="A98" s="3" t="s">
        <v>1060</v>
      </c>
      <c r="B98" s="3" t="s">
        <v>1046</v>
      </c>
      <c r="C98" s="15">
        <v>44466</v>
      </c>
      <c r="D98" s="15">
        <v>45926</v>
      </c>
      <c r="E98" s="3" t="s">
        <v>325</v>
      </c>
      <c r="F98" s="15">
        <v>44453</v>
      </c>
      <c r="G98" s="15">
        <v>44460</v>
      </c>
      <c r="H98" s="3" t="s">
        <v>33</v>
      </c>
      <c r="I98" s="3" t="s">
        <v>20</v>
      </c>
      <c r="J98" s="3" t="s">
        <v>1047</v>
      </c>
      <c r="K98" s="3" t="s">
        <v>1048</v>
      </c>
      <c r="L98" s="19">
        <v>1936</v>
      </c>
      <c r="M98" s="19">
        <v>749.23</v>
      </c>
      <c r="N98" s="19">
        <v>749.23</v>
      </c>
      <c r="O98" s="19">
        <f t="shared" si="4"/>
        <v>0</v>
      </c>
      <c r="P98" s="23">
        <f t="shared" si="5"/>
        <v>0</v>
      </c>
    </row>
    <row r="99" spans="1:16" x14ac:dyDescent="0.25">
      <c r="A99" s="3" t="s">
        <v>1061</v>
      </c>
      <c r="B99" s="3" t="s">
        <v>1046</v>
      </c>
      <c r="C99" s="15">
        <v>44466</v>
      </c>
      <c r="D99" s="15">
        <v>45926</v>
      </c>
      <c r="E99" s="3" t="s">
        <v>325</v>
      </c>
      <c r="F99" s="15">
        <v>44453</v>
      </c>
      <c r="G99" s="15">
        <v>44460</v>
      </c>
      <c r="H99" s="3" t="s">
        <v>33</v>
      </c>
      <c r="I99" s="3" t="s">
        <v>20</v>
      </c>
      <c r="J99" s="3" t="s">
        <v>1047</v>
      </c>
      <c r="K99" s="3" t="s">
        <v>1048</v>
      </c>
      <c r="L99" s="19">
        <v>1936</v>
      </c>
      <c r="M99" s="19">
        <v>749.23</v>
      </c>
      <c r="N99" s="19">
        <v>749.23</v>
      </c>
      <c r="O99" s="19">
        <f t="shared" ref="O99:O130" si="6">N99-M99</f>
        <v>0</v>
      </c>
      <c r="P99" s="23">
        <f t="shared" si="5"/>
        <v>0</v>
      </c>
    </row>
    <row r="100" spans="1:16" x14ac:dyDescent="0.25">
      <c r="A100" s="3" t="s">
        <v>1062</v>
      </c>
      <c r="B100" s="3" t="s">
        <v>1046</v>
      </c>
      <c r="C100" s="15">
        <v>44466</v>
      </c>
      <c r="D100" s="15">
        <v>45926</v>
      </c>
      <c r="E100" s="3" t="s">
        <v>325</v>
      </c>
      <c r="F100" s="15">
        <v>44453</v>
      </c>
      <c r="G100" s="15">
        <v>44460</v>
      </c>
      <c r="H100" s="3" t="s">
        <v>33</v>
      </c>
      <c r="I100" s="3" t="s">
        <v>20</v>
      </c>
      <c r="J100" s="3" t="s">
        <v>1047</v>
      </c>
      <c r="K100" s="3" t="s">
        <v>1048</v>
      </c>
      <c r="L100" s="19">
        <v>1936</v>
      </c>
      <c r="M100" s="19">
        <v>749.23</v>
      </c>
      <c r="N100" s="19">
        <v>749.23</v>
      </c>
      <c r="O100" s="19">
        <f t="shared" si="6"/>
        <v>0</v>
      </c>
      <c r="P100" s="23">
        <f t="shared" si="5"/>
        <v>0</v>
      </c>
    </row>
    <row r="101" spans="1:16" x14ac:dyDescent="0.25">
      <c r="A101" s="3" t="s">
        <v>1063</v>
      </c>
      <c r="B101" s="3" t="s">
        <v>1046</v>
      </c>
      <c r="C101" s="15">
        <v>44466</v>
      </c>
      <c r="D101" s="15">
        <v>45926</v>
      </c>
      <c r="E101" s="3" t="s">
        <v>325</v>
      </c>
      <c r="F101" s="15">
        <v>44453</v>
      </c>
      <c r="G101" s="15">
        <v>44460</v>
      </c>
      <c r="H101" s="3" t="s">
        <v>33</v>
      </c>
      <c r="I101" s="3" t="s">
        <v>20</v>
      </c>
      <c r="J101" s="3" t="s">
        <v>1047</v>
      </c>
      <c r="K101" s="3" t="s">
        <v>1048</v>
      </c>
      <c r="L101" s="19">
        <v>1936</v>
      </c>
      <c r="M101" s="19">
        <v>749.23</v>
      </c>
      <c r="N101" s="19">
        <v>749.23</v>
      </c>
      <c r="O101" s="19">
        <f t="shared" si="6"/>
        <v>0</v>
      </c>
      <c r="P101" s="23">
        <f t="shared" si="5"/>
        <v>0</v>
      </c>
    </row>
    <row r="102" spans="1:16" x14ac:dyDescent="0.25">
      <c r="A102" s="3" t="s">
        <v>1064</v>
      </c>
      <c r="B102" s="3" t="s">
        <v>1046</v>
      </c>
      <c r="C102" s="15">
        <v>44466</v>
      </c>
      <c r="D102" s="15">
        <v>45926</v>
      </c>
      <c r="E102" s="3" t="s">
        <v>325</v>
      </c>
      <c r="F102" s="15">
        <v>44453</v>
      </c>
      <c r="G102" s="15">
        <v>44460</v>
      </c>
      <c r="H102" s="3" t="s">
        <v>33</v>
      </c>
      <c r="I102" s="3" t="s">
        <v>20</v>
      </c>
      <c r="J102" s="3" t="s">
        <v>1047</v>
      </c>
      <c r="K102" s="3" t="s">
        <v>1048</v>
      </c>
      <c r="L102" s="19">
        <v>1936</v>
      </c>
      <c r="M102" s="19">
        <v>749.23</v>
      </c>
      <c r="N102" s="19">
        <v>749.23</v>
      </c>
      <c r="O102" s="19">
        <f t="shared" si="6"/>
        <v>0</v>
      </c>
      <c r="P102" s="23">
        <f t="shared" si="5"/>
        <v>0</v>
      </c>
    </row>
    <row r="103" spans="1:16" x14ac:dyDescent="0.25">
      <c r="A103" s="3" t="s">
        <v>1065</v>
      </c>
      <c r="B103" s="3" t="s">
        <v>1066</v>
      </c>
      <c r="C103" s="15">
        <v>44470</v>
      </c>
      <c r="D103" s="15">
        <v>45930</v>
      </c>
      <c r="E103" s="3" t="s">
        <v>7</v>
      </c>
      <c r="F103" s="15">
        <v>44417</v>
      </c>
      <c r="G103" s="15">
        <v>44442</v>
      </c>
      <c r="H103" s="3" t="s">
        <v>33</v>
      </c>
      <c r="I103" s="3" t="s">
        <v>8</v>
      </c>
      <c r="J103" s="3" t="s">
        <v>1067</v>
      </c>
      <c r="K103" s="3" t="s">
        <v>711</v>
      </c>
      <c r="L103" s="19">
        <v>832501.6</v>
      </c>
      <c r="M103" s="19">
        <v>646853.74</v>
      </c>
      <c r="N103" s="19">
        <v>836247.86</v>
      </c>
      <c r="O103" s="19">
        <f t="shared" si="6"/>
        <v>189394.12</v>
      </c>
      <c r="P103" s="23">
        <f t="shared" si="5"/>
        <v>0.22648084265351662</v>
      </c>
    </row>
    <row r="104" spans="1:16" x14ac:dyDescent="0.25">
      <c r="A104" s="3" t="s">
        <v>1068</v>
      </c>
      <c r="B104" s="3" t="s">
        <v>1066</v>
      </c>
      <c r="C104" s="15">
        <v>44470</v>
      </c>
      <c r="D104" s="15">
        <v>45930</v>
      </c>
      <c r="E104" s="3" t="s">
        <v>7</v>
      </c>
      <c r="F104" s="15">
        <v>44417</v>
      </c>
      <c r="G104" s="15">
        <v>44442</v>
      </c>
      <c r="H104" s="3" t="s">
        <v>33</v>
      </c>
      <c r="I104" s="3" t="s">
        <v>8</v>
      </c>
      <c r="J104" s="3" t="s">
        <v>1067</v>
      </c>
      <c r="K104" s="3" t="s">
        <v>711</v>
      </c>
      <c r="L104" s="19">
        <v>64565.599999999999</v>
      </c>
      <c r="M104" s="19">
        <v>50167.47</v>
      </c>
      <c r="N104" s="19">
        <v>62709.39</v>
      </c>
      <c r="O104" s="19">
        <f t="shared" si="6"/>
        <v>12541.919999999998</v>
      </c>
      <c r="P104" s="23">
        <f t="shared" si="5"/>
        <v>0.2000006697561561</v>
      </c>
    </row>
    <row r="105" spans="1:16" x14ac:dyDescent="0.25">
      <c r="A105" s="3" t="s">
        <v>1069</v>
      </c>
      <c r="B105" s="3" t="s">
        <v>1070</v>
      </c>
      <c r="C105" s="15">
        <v>44473</v>
      </c>
      <c r="D105" s="15">
        <v>45933</v>
      </c>
      <c r="E105" s="3" t="s">
        <v>13</v>
      </c>
      <c r="F105" s="15">
        <v>44470</v>
      </c>
      <c r="G105" s="15">
        <v>44473</v>
      </c>
      <c r="H105" s="3" t="s">
        <v>33</v>
      </c>
      <c r="I105" s="3" t="s">
        <v>20</v>
      </c>
      <c r="J105" s="3" t="s">
        <v>1071</v>
      </c>
      <c r="K105" s="3" t="s">
        <v>1072</v>
      </c>
      <c r="L105" s="19">
        <v>6606.6</v>
      </c>
      <c r="M105" s="19">
        <v>3901.04</v>
      </c>
      <c r="N105" s="19">
        <v>3901.04</v>
      </c>
      <c r="O105" s="19">
        <f t="shared" si="6"/>
        <v>0</v>
      </c>
      <c r="P105" s="23">
        <f t="shared" ref="P105:P129" si="7">O105/N105</f>
        <v>0</v>
      </c>
    </row>
    <row r="106" spans="1:16" x14ac:dyDescent="0.25">
      <c r="A106" s="3" t="s">
        <v>1073</v>
      </c>
      <c r="B106" s="3" t="s">
        <v>1070</v>
      </c>
      <c r="C106" s="15">
        <v>44473</v>
      </c>
      <c r="D106" s="15">
        <v>45933</v>
      </c>
      <c r="E106" s="3" t="s">
        <v>13</v>
      </c>
      <c r="F106" s="15">
        <v>44470</v>
      </c>
      <c r="G106" s="15">
        <v>44473</v>
      </c>
      <c r="H106" s="3" t="s">
        <v>33</v>
      </c>
      <c r="I106" s="3" t="s">
        <v>20</v>
      </c>
      <c r="J106" s="3" t="s">
        <v>1071</v>
      </c>
      <c r="K106" s="3" t="s">
        <v>1072</v>
      </c>
      <c r="L106" s="19">
        <v>6606.6</v>
      </c>
      <c r="M106" s="19">
        <v>3901.04</v>
      </c>
      <c r="N106" s="19">
        <v>3901.04</v>
      </c>
      <c r="O106" s="19">
        <f t="shared" si="6"/>
        <v>0</v>
      </c>
      <c r="P106" s="23">
        <f t="shared" si="7"/>
        <v>0</v>
      </c>
    </row>
    <row r="107" spans="1:16" x14ac:dyDescent="0.25">
      <c r="A107" s="3" t="s">
        <v>1074</v>
      </c>
      <c r="B107" s="3" t="s">
        <v>1070</v>
      </c>
      <c r="C107" s="15">
        <v>44473</v>
      </c>
      <c r="D107" s="15">
        <v>45933</v>
      </c>
      <c r="E107" s="3" t="s">
        <v>13</v>
      </c>
      <c r="F107" s="15">
        <v>44470</v>
      </c>
      <c r="G107" s="15">
        <v>44473</v>
      </c>
      <c r="H107" s="3" t="s">
        <v>33</v>
      </c>
      <c r="I107" s="3" t="s">
        <v>20</v>
      </c>
      <c r="J107" s="3" t="s">
        <v>1071</v>
      </c>
      <c r="K107" s="3" t="s">
        <v>1072</v>
      </c>
      <c r="L107" s="19">
        <v>6606.6</v>
      </c>
      <c r="M107" s="19">
        <v>3901.04</v>
      </c>
      <c r="N107" s="19">
        <v>3901.04</v>
      </c>
      <c r="O107" s="19">
        <f t="shared" si="6"/>
        <v>0</v>
      </c>
      <c r="P107" s="23">
        <f t="shared" si="7"/>
        <v>0</v>
      </c>
    </row>
    <row r="108" spans="1:16" x14ac:dyDescent="0.25">
      <c r="A108" s="3" t="s">
        <v>1075</v>
      </c>
      <c r="B108" s="3" t="s">
        <v>1070</v>
      </c>
      <c r="C108" s="15">
        <v>44473</v>
      </c>
      <c r="D108" s="15">
        <v>45933</v>
      </c>
      <c r="E108" s="3" t="s">
        <v>13</v>
      </c>
      <c r="F108" s="15">
        <v>44470</v>
      </c>
      <c r="G108" s="15">
        <v>44473</v>
      </c>
      <c r="H108" s="3" t="s">
        <v>33</v>
      </c>
      <c r="I108" s="3" t="s">
        <v>20</v>
      </c>
      <c r="J108" s="3" t="s">
        <v>1071</v>
      </c>
      <c r="K108" s="3" t="s">
        <v>1072</v>
      </c>
      <c r="L108" s="19">
        <v>6606.6</v>
      </c>
      <c r="M108" s="19">
        <v>3901.04</v>
      </c>
      <c r="N108" s="19">
        <v>3901.04</v>
      </c>
      <c r="O108" s="19">
        <f t="shared" si="6"/>
        <v>0</v>
      </c>
      <c r="P108" s="23">
        <f t="shared" si="7"/>
        <v>0</v>
      </c>
    </row>
    <row r="109" spans="1:16" x14ac:dyDescent="0.25">
      <c r="A109" s="3" t="s">
        <v>1076</v>
      </c>
      <c r="B109" s="3" t="s">
        <v>1070</v>
      </c>
      <c r="C109" s="15">
        <v>44473</v>
      </c>
      <c r="D109" s="15">
        <v>45933</v>
      </c>
      <c r="E109" s="3" t="s">
        <v>13</v>
      </c>
      <c r="F109" s="15">
        <v>44470</v>
      </c>
      <c r="G109" s="15">
        <v>44473</v>
      </c>
      <c r="H109" s="3" t="s">
        <v>33</v>
      </c>
      <c r="I109" s="3" t="s">
        <v>20</v>
      </c>
      <c r="J109" s="3" t="s">
        <v>1071</v>
      </c>
      <c r="K109" s="3" t="s">
        <v>1072</v>
      </c>
      <c r="L109" s="19">
        <v>5590.2</v>
      </c>
      <c r="M109" s="19">
        <v>3354.12</v>
      </c>
      <c r="N109" s="19">
        <v>3354.12</v>
      </c>
      <c r="O109" s="19">
        <f t="shared" si="6"/>
        <v>0</v>
      </c>
      <c r="P109" s="23">
        <f t="shared" si="7"/>
        <v>0</v>
      </c>
    </row>
    <row r="110" spans="1:16" x14ac:dyDescent="0.25">
      <c r="A110" s="3" t="s">
        <v>1077</v>
      </c>
      <c r="B110" s="3" t="s">
        <v>1070</v>
      </c>
      <c r="C110" s="15">
        <v>44473</v>
      </c>
      <c r="D110" s="15">
        <v>45933</v>
      </c>
      <c r="E110" s="3" t="s">
        <v>13</v>
      </c>
      <c r="F110" s="15">
        <v>44470</v>
      </c>
      <c r="G110" s="15">
        <v>44473</v>
      </c>
      <c r="H110" s="3" t="s">
        <v>33</v>
      </c>
      <c r="I110" s="3" t="s">
        <v>20</v>
      </c>
      <c r="J110" s="3" t="s">
        <v>1071</v>
      </c>
      <c r="K110" s="3" t="s">
        <v>1072</v>
      </c>
      <c r="L110" s="19">
        <v>5590.2</v>
      </c>
      <c r="M110" s="19">
        <v>3354.12</v>
      </c>
      <c r="N110" s="19">
        <v>3354.12</v>
      </c>
      <c r="O110" s="19">
        <f t="shared" si="6"/>
        <v>0</v>
      </c>
      <c r="P110" s="23">
        <f t="shared" si="7"/>
        <v>0</v>
      </c>
    </row>
    <row r="111" spans="1:16" x14ac:dyDescent="0.25">
      <c r="A111" s="3" t="s">
        <v>1078</v>
      </c>
      <c r="B111" s="3" t="s">
        <v>1070</v>
      </c>
      <c r="C111" s="15">
        <v>44473</v>
      </c>
      <c r="D111" s="15">
        <v>45933</v>
      </c>
      <c r="E111" s="3" t="s">
        <v>13</v>
      </c>
      <c r="F111" s="15">
        <v>44470</v>
      </c>
      <c r="G111" s="15">
        <v>44473</v>
      </c>
      <c r="H111" s="3" t="s">
        <v>33</v>
      </c>
      <c r="I111" s="3" t="s">
        <v>20</v>
      </c>
      <c r="J111" s="3" t="s">
        <v>1071</v>
      </c>
      <c r="K111" s="3" t="s">
        <v>1072</v>
      </c>
      <c r="L111" s="19">
        <v>6606.6</v>
      </c>
      <c r="M111" s="19">
        <v>3901.04</v>
      </c>
      <c r="N111" s="19">
        <v>3901.04</v>
      </c>
      <c r="O111" s="19">
        <f t="shared" si="6"/>
        <v>0</v>
      </c>
      <c r="P111" s="23">
        <f t="shared" si="7"/>
        <v>0</v>
      </c>
    </row>
    <row r="112" spans="1:16" x14ac:dyDescent="0.25">
      <c r="A112" s="3" t="s">
        <v>1079</v>
      </c>
      <c r="B112" s="3" t="s">
        <v>1070</v>
      </c>
      <c r="C112" s="15">
        <v>44473</v>
      </c>
      <c r="D112" s="15">
        <v>45933</v>
      </c>
      <c r="E112" s="3" t="s">
        <v>13</v>
      </c>
      <c r="F112" s="15">
        <v>44470</v>
      </c>
      <c r="G112" s="15">
        <v>44473</v>
      </c>
      <c r="H112" s="3" t="s">
        <v>33</v>
      </c>
      <c r="I112" s="3" t="s">
        <v>20</v>
      </c>
      <c r="J112" s="3" t="s">
        <v>1071</v>
      </c>
      <c r="K112" s="3" t="s">
        <v>1072</v>
      </c>
      <c r="L112" s="19">
        <v>6606.6</v>
      </c>
      <c r="M112" s="19">
        <v>3901.04</v>
      </c>
      <c r="N112" s="19">
        <v>3901.04</v>
      </c>
      <c r="O112" s="19">
        <f t="shared" si="6"/>
        <v>0</v>
      </c>
      <c r="P112" s="23">
        <f t="shared" si="7"/>
        <v>0</v>
      </c>
    </row>
    <row r="113" spans="1:16" x14ac:dyDescent="0.25">
      <c r="A113" s="3" t="s">
        <v>1080</v>
      </c>
      <c r="B113" s="3" t="s">
        <v>1070</v>
      </c>
      <c r="C113" s="15">
        <v>44473</v>
      </c>
      <c r="D113" s="15">
        <v>45933</v>
      </c>
      <c r="E113" s="3" t="s">
        <v>13</v>
      </c>
      <c r="F113" s="15">
        <v>44470</v>
      </c>
      <c r="G113" s="15">
        <v>44473</v>
      </c>
      <c r="H113" s="3" t="s">
        <v>33</v>
      </c>
      <c r="I113" s="3" t="s">
        <v>20</v>
      </c>
      <c r="J113" s="3" t="s">
        <v>1071</v>
      </c>
      <c r="K113" s="3" t="s">
        <v>1072</v>
      </c>
      <c r="L113" s="19">
        <v>6606.6</v>
      </c>
      <c r="M113" s="19">
        <v>3901.04</v>
      </c>
      <c r="N113" s="19">
        <v>3901.04</v>
      </c>
      <c r="O113" s="19">
        <f t="shared" si="6"/>
        <v>0</v>
      </c>
      <c r="P113" s="23">
        <f t="shared" si="7"/>
        <v>0</v>
      </c>
    </row>
    <row r="114" spans="1:16" x14ac:dyDescent="0.25">
      <c r="A114" s="3" t="s">
        <v>1081</v>
      </c>
      <c r="B114" s="3" t="s">
        <v>1070</v>
      </c>
      <c r="C114" s="15">
        <v>44473</v>
      </c>
      <c r="D114" s="15">
        <v>45933</v>
      </c>
      <c r="E114" s="3" t="s">
        <v>13</v>
      </c>
      <c r="F114" s="15">
        <v>44470</v>
      </c>
      <c r="G114" s="15">
        <v>44473</v>
      </c>
      <c r="H114" s="3" t="s">
        <v>33</v>
      </c>
      <c r="I114" s="3" t="s">
        <v>20</v>
      </c>
      <c r="J114" s="3" t="s">
        <v>1071</v>
      </c>
      <c r="K114" s="3" t="s">
        <v>1072</v>
      </c>
      <c r="L114" s="19">
        <v>6606.6</v>
      </c>
      <c r="M114" s="19">
        <v>3901.04</v>
      </c>
      <c r="N114" s="19">
        <v>3901.04</v>
      </c>
      <c r="O114" s="19">
        <f t="shared" si="6"/>
        <v>0</v>
      </c>
      <c r="P114" s="23">
        <f t="shared" si="7"/>
        <v>0</v>
      </c>
    </row>
    <row r="115" spans="1:16" x14ac:dyDescent="0.25">
      <c r="A115" s="3" t="s">
        <v>1082</v>
      </c>
      <c r="B115" s="3" t="s">
        <v>1070</v>
      </c>
      <c r="C115" s="15">
        <v>44473</v>
      </c>
      <c r="D115" s="15">
        <v>45933</v>
      </c>
      <c r="E115" s="3" t="s">
        <v>13</v>
      </c>
      <c r="F115" s="15">
        <v>44470</v>
      </c>
      <c r="G115" s="15">
        <v>44473</v>
      </c>
      <c r="H115" s="3" t="s">
        <v>33</v>
      </c>
      <c r="I115" s="3" t="s">
        <v>20</v>
      </c>
      <c r="J115" s="3" t="s">
        <v>1071</v>
      </c>
      <c r="K115" s="3" t="s">
        <v>1072</v>
      </c>
      <c r="L115" s="19">
        <v>6606.6</v>
      </c>
      <c r="M115" s="19">
        <v>3901.04</v>
      </c>
      <c r="N115" s="19">
        <v>3901.04</v>
      </c>
      <c r="O115" s="19">
        <f t="shared" si="6"/>
        <v>0</v>
      </c>
      <c r="P115" s="23">
        <f t="shared" si="7"/>
        <v>0</v>
      </c>
    </row>
    <row r="116" spans="1:16" x14ac:dyDescent="0.25">
      <c r="A116" s="3" t="s">
        <v>1083</v>
      </c>
      <c r="B116" s="3" t="s">
        <v>1070</v>
      </c>
      <c r="C116" s="15">
        <v>44473</v>
      </c>
      <c r="D116" s="15">
        <v>45933</v>
      </c>
      <c r="E116" s="3" t="s">
        <v>13</v>
      </c>
      <c r="F116" s="15">
        <v>44470</v>
      </c>
      <c r="G116" s="15">
        <v>44473</v>
      </c>
      <c r="H116" s="3" t="s">
        <v>33</v>
      </c>
      <c r="I116" s="3" t="s">
        <v>20</v>
      </c>
      <c r="J116" s="3" t="s">
        <v>1071</v>
      </c>
      <c r="K116" s="3" t="s">
        <v>1072</v>
      </c>
      <c r="L116" s="19">
        <v>7114.8</v>
      </c>
      <c r="M116" s="19">
        <v>4268.88</v>
      </c>
      <c r="N116" s="19">
        <v>4268.88</v>
      </c>
      <c r="O116" s="19">
        <f t="shared" si="6"/>
        <v>0</v>
      </c>
      <c r="P116" s="23">
        <f t="shared" si="7"/>
        <v>0</v>
      </c>
    </row>
    <row r="117" spans="1:16" x14ac:dyDescent="0.25">
      <c r="A117" s="3" t="s">
        <v>1084</v>
      </c>
      <c r="B117" s="3" t="s">
        <v>1070</v>
      </c>
      <c r="C117" s="15">
        <v>44473</v>
      </c>
      <c r="D117" s="15">
        <v>45933</v>
      </c>
      <c r="E117" s="3" t="s">
        <v>13</v>
      </c>
      <c r="F117" s="15">
        <v>44470</v>
      </c>
      <c r="G117" s="15">
        <v>44473</v>
      </c>
      <c r="H117" s="3" t="s">
        <v>33</v>
      </c>
      <c r="I117" s="3" t="s">
        <v>20</v>
      </c>
      <c r="J117" s="3" t="s">
        <v>1071</v>
      </c>
      <c r="K117" s="3" t="s">
        <v>1072</v>
      </c>
      <c r="L117" s="19">
        <v>6606.6</v>
      </c>
      <c r="M117" s="19">
        <v>3901.04</v>
      </c>
      <c r="N117" s="19">
        <v>3901.04</v>
      </c>
      <c r="O117" s="19">
        <f t="shared" si="6"/>
        <v>0</v>
      </c>
      <c r="P117" s="23">
        <f t="shared" si="7"/>
        <v>0</v>
      </c>
    </row>
    <row r="118" spans="1:16" x14ac:dyDescent="0.25">
      <c r="A118" s="3" t="s">
        <v>1085</v>
      </c>
      <c r="B118" s="3" t="s">
        <v>1070</v>
      </c>
      <c r="C118" s="15">
        <v>44473</v>
      </c>
      <c r="D118" s="15">
        <v>45933</v>
      </c>
      <c r="E118" s="3" t="s">
        <v>13</v>
      </c>
      <c r="F118" s="15">
        <v>44470</v>
      </c>
      <c r="G118" s="15">
        <v>44473</v>
      </c>
      <c r="H118" s="3" t="s">
        <v>33</v>
      </c>
      <c r="I118" s="3" t="s">
        <v>20</v>
      </c>
      <c r="J118" s="3" t="s">
        <v>1071</v>
      </c>
      <c r="K118" s="3" t="s">
        <v>1072</v>
      </c>
      <c r="L118" s="19">
        <v>7114.8</v>
      </c>
      <c r="M118" s="19">
        <v>4268.88</v>
      </c>
      <c r="N118" s="19">
        <v>4268.88</v>
      </c>
      <c r="O118" s="19">
        <f t="shared" si="6"/>
        <v>0</v>
      </c>
      <c r="P118" s="23">
        <f t="shared" si="7"/>
        <v>0</v>
      </c>
    </row>
    <row r="119" spans="1:16" x14ac:dyDescent="0.25">
      <c r="A119" s="3" t="s">
        <v>1086</v>
      </c>
      <c r="B119" s="3" t="s">
        <v>1070</v>
      </c>
      <c r="C119" s="15">
        <v>44473</v>
      </c>
      <c r="D119" s="15">
        <v>45933</v>
      </c>
      <c r="E119" s="3" t="s">
        <v>13</v>
      </c>
      <c r="F119" s="15">
        <v>44470</v>
      </c>
      <c r="G119" s="15">
        <v>44473</v>
      </c>
      <c r="H119" s="3" t="s">
        <v>33</v>
      </c>
      <c r="I119" s="3" t="s">
        <v>20</v>
      </c>
      <c r="J119" s="3" t="s">
        <v>1071</v>
      </c>
      <c r="K119" s="3" t="s">
        <v>1072</v>
      </c>
      <c r="L119" s="19">
        <v>6606.6</v>
      </c>
      <c r="M119" s="19">
        <v>3901.04</v>
      </c>
      <c r="N119" s="19">
        <v>3901.04</v>
      </c>
      <c r="O119" s="19">
        <f t="shared" si="6"/>
        <v>0</v>
      </c>
      <c r="P119" s="23">
        <f t="shared" si="7"/>
        <v>0</v>
      </c>
    </row>
    <row r="120" spans="1:16" x14ac:dyDescent="0.25">
      <c r="A120" s="3" t="s">
        <v>1087</v>
      </c>
      <c r="B120" s="3" t="s">
        <v>1070</v>
      </c>
      <c r="C120" s="15">
        <v>44473</v>
      </c>
      <c r="D120" s="15">
        <v>45933</v>
      </c>
      <c r="E120" s="3" t="s">
        <v>13</v>
      </c>
      <c r="F120" s="15">
        <v>44470</v>
      </c>
      <c r="G120" s="15">
        <v>44473</v>
      </c>
      <c r="H120" s="3" t="s">
        <v>33</v>
      </c>
      <c r="I120" s="3" t="s">
        <v>20</v>
      </c>
      <c r="J120" s="3" t="s">
        <v>1071</v>
      </c>
      <c r="K120" s="3" t="s">
        <v>1072</v>
      </c>
      <c r="L120" s="19">
        <v>6606.6</v>
      </c>
      <c r="M120" s="19">
        <v>3901.04</v>
      </c>
      <c r="N120" s="19">
        <v>3901.04</v>
      </c>
      <c r="O120" s="19">
        <f t="shared" si="6"/>
        <v>0</v>
      </c>
      <c r="P120" s="23">
        <f t="shared" si="7"/>
        <v>0</v>
      </c>
    </row>
    <row r="121" spans="1:16" x14ac:dyDescent="0.25">
      <c r="A121" s="3" t="s">
        <v>1088</v>
      </c>
      <c r="B121" s="3" t="s">
        <v>1070</v>
      </c>
      <c r="C121" s="15">
        <v>44473</v>
      </c>
      <c r="D121" s="15">
        <v>45933</v>
      </c>
      <c r="E121" s="3" t="s">
        <v>13</v>
      </c>
      <c r="F121" s="15">
        <v>44470</v>
      </c>
      <c r="G121" s="15">
        <v>44473</v>
      </c>
      <c r="H121" s="3" t="s">
        <v>33</v>
      </c>
      <c r="I121" s="3" t="s">
        <v>20</v>
      </c>
      <c r="J121" s="3" t="s">
        <v>1071</v>
      </c>
      <c r="K121" s="3" t="s">
        <v>1072</v>
      </c>
      <c r="L121" s="19">
        <v>6606.6</v>
      </c>
      <c r="M121" s="19">
        <v>3901.04</v>
      </c>
      <c r="N121" s="19">
        <v>3901.04</v>
      </c>
      <c r="O121" s="19">
        <f t="shared" si="6"/>
        <v>0</v>
      </c>
      <c r="P121" s="23">
        <f t="shared" si="7"/>
        <v>0</v>
      </c>
    </row>
    <row r="122" spans="1:16" x14ac:dyDescent="0.25">
      <c r="A122" s="3" t="s">
        <v>1089</v>
      </c>
      <c r="B122" s="3" t="s">
        <v>1090</v>
      </c>
      <c r="C122" s="15">
        <v>44488</v>
      </c>
      <c r="D122" s="15">
        <v>45948</v>
      </c>
      <c r="E122" s="3" t="s">
        <v>39</v>
      </c>
      <c r="F122" s="15">
        <v>44482</v>
      </c>
      <c r="G122" s="15">
        <v>44487</v>
      </c>
      <c r="H122" s="3" t="s">
        <v>33</v>
      </c>
      <c r="I122" s="3" t="s">
        <v>28</v>
      </c>
      <c r="J122" s="3" t="s">
        <v>1091</v>
      </c>
      <c r="K122" s="3" t="s">
        <v>1092</v>
      </c>
      <c r="L122" s="19">
        <v>18219.7</v>
      </c>
      <c r="M122" s="19">
        <v>18219.7</v>
      </c>
      <c r="N122" s="19">
        <v>18219.7</v>
      </c>
      <c r="O122" s="19">
        <f t="shared" si="6"/>
        <v>0</v>
      </c>
      <c r="P122" s="23">
        <f t="shared" si="7"/>
        <v>0</v>
      </c>
    </row>
    <row r="123" spans="1:16" x14ac:dyDescent="0.25">
      <c r="A123" s="3" t="s">
        <v>1093</v>
      </c>
      <c r="B123" s="3" t="s">
        <v>1094</v>
      </c>
      <c r="C123" s="15">
        <v>44511</v>
      </c>
      <c r="D123" s="15">
        <v>45971</v>
      </c>
      <c r="E123" s="3" t="s">
        <v>325</v>
      </c>
      <c r="F123" s="15">
        <v>44505</v>
      </c>
      <c r="G123" s="15">
        <v>44510</v>
      </c>
      <c r="H123" s="3" t="s">
        <v>33</v>
      </c>
      <c r="I123" s="3" t="s">
        <v>21</v>
      </c>
      <c r="J123" s="3" t="s">
        <v>1095</v>
      </c>
      <c r="K123" s="3" t="s">
        <v>1096</v>
      </c>
      <c r="L123" s="19">
        <v>57591.16</v>
      </c>
      <c r="M123" s="19">
        <v>22109.119999999999</v>
      </c>
      <c r="N123" s="19">
        <v>22109.119999999999</v>
      </c>
      <c r="O123" s="19">
        <f t="shared" si="6"/>
        <v>0</v>
      </c>
      <c r="P123" s="23">
        <f t="shared" si="7"/>
        <v>0</v>
      </c>
    </row>
    <row r="124" spans="1:16" x14ac:dyDescent="0.25">
      <c r="A124" s="3" t="s">
        <v>1097</v>
      </c>
      <c r="B124" s="3" t="s">
        <v>1098</v>
      </c>
      <c r="C124" s="15">
        <v>44531</v>
      </c>
      <c r="D124" s="15">
        <v>45991</v>
      </c>
      <c r="E124" s="3" t="s">
        <v>7</v>
      </c>
      <c r="F124" s="15">
        <v>44505</v>
      </c>
      <c r="G124" s="15">
        <v>44531</v>
      </c>
      <c r="H124" s="3" t="s">
        <v>33</v>
      </c>
      <c r="I124" s="3" t="s">
        <v>8</v>
      </c>
      <c r="J124" s="3" t="s">
        <v>132</v>
      </c>
      <c r="K124" s="3" t="s">
        <v>133</v>
      </c>
      <c r="L124" s="19">
        <v>4898605.37</v>
      </c>
      <c r="M124" s="19">
        <v>4603826.4800000004</v>
      </c>
      <c r="N124" s="19">
        <v>5754783.0999999996</v>
      </c>
      <c r="O124" s="19">
        <f t="shared" si="6"/>
        <v>1150956.6199999992</v>
      </c>
      <c r="P124" s="23">
        <f t="shared" si="7"/>
        <v>0.19999999999999987</v>
      </c>
    </row>
    <row r="125" spans="1:16" x14ac:dyDescent="0.25">
      <c r="A125" s="3" t="s">
        <v>1099</v>
      </c>
      <c r="B125" s="3" t="s">
        <v>1100</v>
      </c>
      <c r="C125" s="15">
        <v>44538</v>
      </c>
      <c r="D125" s="15">
        <v>45664</v>
      </c>
      <c r="E125" s="3" t="s">
        <v>7</v>
      </c>
      <c r="F125" s="15">
        <v>44511</v>
      </c>
      <c r="G125" s="15">
        <v>44537</v>
      </c>
      <c r="H125" s="3" t="s">
        <v>37</v>
      </c>
      <c r="I125" s="3" t="s">
        <v>8</v>
      </c>
      <c r="J125" s="3" t="s">
        <v>1101</v>
      </c>
      <c r="K125" s="3" t="s">
        <v>51</v>
      </c>
      <c r="L125" s="19">
        <v>654240</v>
      </c>
      <c r="M125" s="19">
        <v>637884</v>
      </c>
      <c r="N125" s="19">
        <v>637884</v>
      </c>
      <c r="O125" s="19">
        <f t="shared" si="6"/>
        <v>0</v>
      </c>
      <c r="P125" s="23">
        <f t="shared" si="7"/>
        <v>0</v>
      </c>
    </row>
    <row r="126" spans="1:16" x14ac:dyDescent="0.25">
      <c r="A126" s="3" t="s">
        <v>1102</v>
      </c>
      <c r="B126" s="3" t="s">
        <v>1103</v>
      </c>
      <c r="C126" s="15">
        <v>44562</v>
      </c>
      <c r="D126" s="15">
        <v>46022</v>
      </c>
      <c r="E126" s="3" t="s">
        <v>7</v>
      </c>
      <c r="F126" s="15">
        <v>44445</v>
      </c>
      <c r="G126" s="15">
        <v>44544</v>
      </c>
      <c r="H126" s="3" t="s">
        <v>33</v>
      </c>
      <c r="I126" s="3" t="s">
        <v>8</v>
      </c>
      <c r="J126" s="3" t="s">
        <v>490</v>
      </c>
      <c r="K126" s="3" t="s">
        <v>491</v>
      </c>
      <c r="L126" s="19">
        <v>1700884.69</v>
      </c>
      <c r="M126" s="19">
        <v>1428743.14</v>
      </c>
      <c r="N126" s="19">
        <v>1428743.14</v>
      </c>
      <c r="O126" s="19">
        <f t="shared" si="6"/>
        <v>0</v>
      </c>
      <c r="P126" s="23">
        <f t="shared" si="7"/>
        <v>0</v>
      </c>
    </row>
    <row r="127" spans="1:16" x14ac:dyDescent="0.25">
      <c r="A127" s="3" t="s">
        <v>1104</v>
      </c>
      <c r="B127" s="3" t="s">
        <v>1105</v>
      </c>
      <c r="C127" s="15">
        <v>44574</v>
      </c>
      <c r="D127" s="15">
        <v>45669</v>
      </c>
      <c r="E127" s="3" t="s">
        <v>7</v>
      </c>
      <c r="F127" s="15">
        <v>44545</v>
      </c>
      <c r="G127" s="15">
        <v>44574</v>
      </c>
      <c r="H127" s="3" t="s">
        <v>33</v>
      </c>
      <c r="I127" s="3" t="s">
        <v>182</v>
      </c>
      <c r="J127" s="3" t="s">
        <v>1106</v>
      </c>
      <c r="K127" s="3" t="s">
        <v>1107</v>
      </c>
      <c r="L127" s="19">
        <v>129470</v>
      </c>
      <c r="M127" s="19">
        <v>74415</v>
      </c>
      <c r="N127" s="19">
        <v>74415</v>
      </c>
      <c r="O127" s="19">
        <f t="shared" si="6"/>
        <v>0</v>
      </c>
      <c r="P127" s="23">
        <f t="shared" si="7"/>
        <v>0</v>
      </c>
    </row>
    <row r="128" spans="1:16" x14ac:dyDescent="0.25">
      <c r="A128" s="3" t="s">
        <v>1108</v>
      </c>
      <c r="B128" s="3" t="s">
        <v>1109</v>
      </c>
      <c r="C128" s="15">
        <v>44577</v>
      </c>
      <c r="D128" s="15">
        <v>45672</v>
      </c>
      <c r="E128" s="3" t="s">
        <v>7</v>
      </c>
      <c r="F128" s="15">
        <v>44530</v>
      </c>
      <c r="G128" s="15">
        <v>44558</v>
      </c>
      <c r="H128" s="3" t="s">
        <v>33</v>
      </c>
      <c r="I128" s="3" t="s">
        <v>22</v>
      </c>
      <c r="J128" s="3" t="s">
        <v>1110</v>
      </c>
      <c r="K128" s="3" t="s">
        <v>1111</v>
      </c>
      <c r="L128" s="19">
        <v>3843955.03</v>
      </c>
      <c r="M128" s="19">
        <v>3789150.03</v>
      </c>
      <c r="N128" s="19">
        <v>5050991.29</v>
      </c>
      <c r="O128" s="19">
        <f t="shared" si="6"/>
        <v>1261841.2600000002</v>
      </c>
      <c r="P128" s="23">
        <f t="shared" si="7"/>
        <v>0.24982051790471416</v>
      </c>
    </row>
    <row r="129" spans="1:16" x14ac:dyDescent="0.25">
      <c r="A129" s="3" t="s">
        <v>1112</v>
      </c>
      <c r="B129" s="3" t="s">
        <v>1113</v>
      </c>
      <c r="C129" s="15">
        <v>44577</v>
      </c>
      <c r="D129" s="15">
        <v>45672</v>
      </c>
      <c r="E129" s="3" t="s">
        <v>7</v>
      </c>
      <c r="F129" s="15">
        <v>44452</v>
      </c>
      <c r="G129" s="15">
        <v>44545</v>
      </c>
      <c r="H129" s="3" t="s">
        <v>33</v>
      </c>
      <c r="I129" s="3" t="s">
        <v>22</v>
      </c>
      <c r="J129" s="3" t="s">
        <v>1114</v>
      </c>
      <c r="K129" s="3" t="s">
        <v>1115</v>
      </c>
      <c r="L129" s="19">
        <v>8491646.1699999999</v>
      </c>
      <c r="M129" s="19">
        <v>7909809.0199999996</v>
      </c>
      <c r="N129" s="19">
        <v>10543900.220000001</v>
      </c>
      <c r="O129" s="19">
        <f t="shared" si="6"/>
        <v>2634091.2000000011</v>
      </c>
      <c r="P129" s="23">
        <f t="shared" si="7"/>
        <v>0.24982133224322195</v>
      </c>
    </row>
    <row r="130" spans="1:16" x14ac:dyDescent="0.25">
      <c r="A130" s="3" t="s">
        <v>1116</v>
      </c>
      <c r="B130" s="3" t="s">
        <v>1117</v>
      </c>
      <c r="C130" s="15">
        <v>44582</v>
      </c>
      <c r="D130" s="15">
        <v>45677</v>
      </c>
      <c r="E130" s="3" t="s">
        <v>7</v>
      </c>
      <c r="F130" s="15">
        <v>44494</v>
      </c>
      <c r="G130" s="15">
        <v>44581</v>
      </c>
      <c r="H130" s="3" t="s">
        <v>33</v>
      </c>
      <c r="I130" s="3" t="s">
        <v>1118</v>
      </c>
      <c r="J130" s="3" t="s">
        <v>1119</v>
      </c>
      <c r="K130" s="3" t="s">
        <v>1120</v>
      </c>
      <c r="L130" s="19">
        <v>0</v>
      </c>
      <c r="M130" s="19">
        <v>0</v>
      </c>
      <c r="N130" s="19">
        <v>0</v>
      </c>
      <c r="O130" s="19">
        <f t="shared" si="6"/>
        <v>0</v>
      </c>
      <c r="P130" s="23">
        <v>0</v>
      </c>
    </row>
    <row r="131" spans="1:16" x14ac:dyDescent="0.25">
      <c r="A131" s="3" t="s">
        <v>1121</v>
      </c>
      <c r="B131" s="3" t="s">
        <v>1122</v>
      </c>
      <c r="C131" s="15">
        <v>44593</v>
      </c>
      <c r="D131" s="15">
        <v>45688</v>
      </c>
      <c r="E131" s="3" t="s">
        <v>7</v>
      </c>
      <c r="F131" s="15">
        <v>44545</v>
      </c>
      <c r="G131" s="15">
        <v>44575</v>
      </c>
      <c r="H131" s="3" t="s">
        <v>33</v>
      </c>
      <c r="I131" s="3" t="s">
        <v>22</v>
      </c>
      <c r="J131" s="3" t="s">
        <v>1123</v>
      </c>
      <c r="K131" s="3" t="s">
        <v>1124</v>
      </c>
      <c r="L131" s="19">
        <v>765809</v>
      </c>
      <c r="M131" s="19">
        <v>646342.79</v>
      </c>
      <c r="N131" s="19">
        <v>789974.55</v>
      </c>
      <c r="O131" s="19">
        <f t="shared" ref="O131:O156" si="8">N131-M131</f>
        <v>143631.76</v>
      </c>
      <c r="P131" s="23">
        <f t="shared" ref="P131:P156" si="9">O131/N131</f>
        <v>0.18181821173859336</v>
      </c>
    </row>
    <row r="132" spans="1:16" x14ac:dyDescent="0.25">
      <c r="A132" s="3" t="s">
        <v>1125</v>
      </c>
      <c r="B132" s="3" t="s">
        <v>917</v>
      </c>
      <c r="C132" s="15">
        <v>44593</v>
      </c>
      <c r="D132" s="15">
        <v>45900</v>
      </c>
      <c r="E132" s="3" t="s">
        <v>39</v>
      </c>
      <c r="F132" s="15">
        <v>44539</v>
      </c>
      <c r="G132" s="15">
        <v>44581</v>
      </c>
      <c r="H132" s="3" t="s">
        <v>37</v>
      </c>
      <c r="I132" s="3" t="s">
        <v>8</v>
      </c>
      <c r="J132" s="3" t="s">
        <v>1126</v>
      </c>
      <c r="K132" s="3" t="s">
        <v>1127</v>
      </c>
      <c r="L132" s="19">
        <v>27104</v>
      </c>
      <c r="M132" s="19">
        <v>26426.39</v>
      </c>
      <c r="N132" s="19">
        <v>26426.39</v>
      </c>
      <c r="O132" s="19">
        <f t="shared" si="8"/>
        <v>0</v>
      </c>
      <c r="P132" s="23">
        <f t="shared" si="9"/>
        <v>0</v>
      </c>
    </row>
    <row r="133" spans="1:16" x14ac:dyDescent="0.25">
      <c r="A133" s="3" t="s">
        <v>1128</v>
      </c>
      <c r="B133" s="3" t="s">
        <v>917</v>
      </c>
      <c r="C133" s="15">
        <v>44593</v>
      </c>
      <c r="D133" s="15">
        <v>45900</v>
      </c>
      <c r="E133" s="3" t="s">
        <v>39</v>
      </c>
      <c r="F133" s="15">
        <v>44539</v>
      </c>
      <c r="G133" s="15">
        <v>44587</v>
      </c>
      <c r="H133" s="3" t="s">
        <v>37</v>
      </c>
      <c r="I133" s="3" t="s">
        <v>8</v>
      </c>
      <c r="J133" s="3" t="s">
        <v>1126</v>
      </c>
      <c r="K133" s="3" t="s">
        <v>1127</v>
      </c>
      <c r="L133" s="19">
        <v>184800</v>
      </c>
      <c r="M133" s="19">
        <v>160160.01</v>
      </c>
      <c r="N133" s="19">
        <v>160160.01</v>
      </c>
      <c r="O133" s="19">
        <f t="shared" si="8"/>
        <v>0</v>
      </c>
      <c r="P133" s="23">
        <f t="shared" si="9"/>
        <v>0</v>
      </c>
    </row>
    <row r="134" spans="1:16" x14ac:dyDescent="0.25">
      <c r="A134" s="3" t="s">
        <v>1129</v>
      </c>
      <c r="B134" s="3" t="s">
        <v>917</v>
      </c>
      <c r="C134" s="15">
        <v>44593</v>
      </c>
      <c r="D134" s="15">
        <v>45900</v>
      </c>
      <c r="E134" s="3" t="s">
        <v>39</v>
      </c>
      <c r="F134" s="15">
        <v>44539</v>
      </c>
      <c r="G134" s="15">
        <v>44587</v>
      </c>
      <c r="H134" s="3" t="s">
        <v>37</v>
      </c>
      <c r="I134" s="3" t="s">
        <v>8</v>
      </c>
      <c r="J134" s="3" t="s">
        <v>1126</v>
      </c>
      <c r="K134" s="3" t="s">
        <v>1127</v>
      </c>
      <c r="L134" s="19">
        <v>8646</v>
      </c>
      <c r="M134" s="19">
        <v>8579.99</v>
      </c>
      <c r="N134" s="19">
        <v>8579.99</v>
      </c>
      <c r="O134" s="19">
        <f t="shared" si="8"/>
        <v>0</v>
      </c>
      <c r="P134" s="23">
        <f t="shared" si="9"/>
        <v>0</v>
      </c>
    </row>
    <row r="135" spans="1:16" x14ac:dyDescent="0.25">
      <c r="A135" s="3" t="s">
        <v>1130</v>
      </c>
      <c r="B135" s="3" t="s">
        <v>917</v>
      </c>
      <c r="C135" s="15">
        <v>44593</v>
      </c>
      <c r="D135" s="15">
        <v>45900</v>
      </c>
      <c r="E135" s="3" t="s">
        <v>39</v>
      </c>
      <c r="F135" s="15">
        <v>44539</v>
      </c>
      <c r="G135" s="15">
        <v>44587</v>
      </c>
      <c r="H135" s="3" t="s">
        <v>37</v>
      </c>
      <c r="I135" s="3" t="s">
        <v>8</v>
      </c>
      <c r="J135" s="3" t="s">
        <v>1126</v>
      </c>
      <c r="K135" s="3" t="s">
        <v>1127</v>
      </c>
      <c r="L135" s="19">
        <v>11132</v>
      </c>
      <c r="M135" s="19">
        <v>6600</v>
      </c>
      <c r="N135" s="19">
        <v>6600</v>
      </c>
      <c r="O135" s="19">
        <f t="shared" si="8"/>
        <v>0</v>
      </c>
      <c r="P135" s="23">
        <f t="shared" si="9"/>
        <v>0</v>
      </c>
    </row>
    <row r="136" spans="1:16" x14ac:dyDescent="0.25">
      <c r="A136" s="3" t="s">
        <v>1131</v>
      </c>
      <c r="B136" s="3" t="s">
        <v>917</v>
      </c>
      <c r="C136" s="15">
        <v>44593</v>
      </c>
      <c r="D136" s="15">
        <v>45900</v>
      </c>
      <c r="E136" s="3" t="s">
        <v>39</v>
      </c>
      <c r="F136" s="15">
        <v>44539</v>
      </c>
      <c r="G136" s="15">
        <v>44587</v>
      </c>
      <c r="H136" s="3" t="s">
        <v>37</v>
      </c>
      <c r="I136" s="3" t="s">
        <v>8</v>
      </c>
      <c r="J136" s="3" t="s">
        <v>1126</v>
      </c>
      <c r="K136" s="3" t="s">
        <v>1127</v>
      </c>
      <c r="L136" s="19">
        <v>16456</v>
      </c>
      <c r="M136" s="19">
        <v>10560.01</v>
      </c>
      <c r="N136" s="19">
        <v>10560.01</v>
      </c>
      <c r="O136" s="19">
        <f t="shared" si="8"/>
        <v>0</v>
      </c>
      <c r="P136" s="23">
        <f t="shared" si="9"/>
        <v>0</v>
      </c>
    </row>
    <row r="137" spans="1:16" x14ac:dyDescent="0.25">
      <c r="A137" s="3" t="s">
        <v>1132</v>
      </c>
      <c r="B137" s="3" t="s">
        <v>917</v>
      </c>
      <c r="C137" s="15">
        <v>44593</v>
      </c>
      <c r="D137" s="15">
        <v>45900</v>
      </c>
      <c r="E137" s="3" t="s">
        <v>39</v>
      </c>
      <c r="F137" s="15">
        <v>44539</v>
      </c>
      <c r="G137" s="15">
        <v>44581</v>
      </c>
      <c r="H137" s="3" t="s">
        <v>37</v>
      </c>
      <c r="I137" s="3" t="s">
        <v>8</v>
      </c>
      <c r="J137" s="3" t="s">
        <v>1133</v>
      </c>
      <c r="K137" s="3" t="s">
        <v>935</v>
      </c>
      <c r="L137" s="19">
        <v>338800</v>
      </c>
      <c r="M137" s="19">
        <v>264264.01</v>
      </c>
      <c r="N137" s="19">
        <v>264264.01</v>
      </c>
      <c r="O137" s="19">
        <f t="shared" si="8"/>
        <v>0</v>
      </c>
      <c r="P137" s="23">
        <f t="shared" si="9"/>
        <v>0</v>
      </c>
    </row>
    <row r="138" spans="1:16" x14ac:dyDescent="0.25">
      <c r="A138" s="3" t="s">
        <v>1134</v>
      </c>
      <c r="B138" s="3" t="s">
        <v>917</v>
      </c>
      <c r="C138" s="15">
        <v>44593</v>
      </c>
      <c r="D138" s="15">
        <v>45900</v>
      </c>
      <c r="E138" s="3" t="s">
        <v>39</v>
      </c>
      <c r="F138" s="15">
        <v>44539</v>
      </c>
      <c r="G138" s="15">
        <v>44581</v>
      </c>
      <c r="H138" s="3" t="s">
        <v>37</v>
      </c>
      <c r="I138" s="3" t="s">
        <v>8</v>
      </c>
      <c r="J138" s="3" t="s">
        <v>1133</v>
      </c>
      <c r="K138" s="3" t="s">
        <v>935</v>
      </c>
      <c r="L138" s="19">
        <v>28120.400000000001</v>
      </c>
      <c r="M138" s="19">
        <v>24732.400000000001</v>
      </c>
      <c r="N138" s="19">
        <v>24732.400000000001</v>
      </c>
      <c r="O138" s="19">
        <f t="shared" si="8"/>
        <v>0</v>
      </c>
      <c r="P138" s="23">
        <f t="shared" si="9"/>
        <v>0</v>
      </c>
    </row>
    <row r="139" spans="1:16" x14ac:dyDescent="0.25">
      <c r="A139" s="3" t="s">
        <v>1135</v>
      </c>
      <c r="B139" s="3" t="s">
        <v>917</v>
      </c>
      <c r="C139" s="15">
        <v>44593</v>
      </c>
      <c r="D139" s="15">
        <v>45900</v>
      </c>
      <c r="E139" s="3" t="s">
        <v>39</v>
      </c>
      <c r="F139" s="15">
        <v>44539</v>
      </c>
      <c r="G139" s="15">
        <v>44581</v>
      </c>
      <c r="H139" s="3" t="s">
        <v>37</v>
      </c>
      <c r="I139" s="3" t="s">
        <v>8</v>
      </c>
      <c r="J139" s="3" t="s">
        <v>948</v>
      </c>
      <c r="K139" s="3" t="s">
        <v>949</v>
      </c>
      <c r="L139" s="19">
        <v>57596</v>
      </c>
      <c r="M139" s="19">
        <v>50820.02</v>
      </c>
      <c r="N139" s="19">
        <v>50820.02</v>
      </c>
      <c r="O139" s="19">
        <f t="shared" si="8"/>
        <v>0</v>
      </c>
      <c r="P139" s="23">
        <f t="shared" si="9"/>
        <v>0</v>
      </c>
    </row>
    <row r="140" spans="1:16" x14ac:dyDescent="0.25">
      <c r="A140" s="3" t="s">
        <v>1136</v>
      </c>
      <c r="B140" s="3" t="s">
        <v>1137</v>
      </c>
      <c r="C140" s="15">
        <v>44593</v>
      </c>
      <c r="D140" s="15">
        <v>45688</v>
      </c>
      <c r="E140" s="3" t="s">
        <v>39</v>
      </c>
      <c r="F140" s="15">
        <v>44582</v>
      </c>
      <c r="G140" s="15">
        <v>44587</v>
      </c>
      <c r="H140" s="3" t="s">
        <v>33</v>
      </c>
      <c r="I140" s="3" t="s">
        <v>8</v>
      </c>
      <c r="J140" s="3" t="s">
        <v>170</v>
      </c>
      <c r="K140" s="3" t="s">
        <v>171</v>
      </c>
      <c r="L140" s="19">
        <v>45563.76</v>
      </c>
      <c r="M140" s="19">
        <v>45563.76</v>
      </c>
      <c r="N140" s="19">
        <v>45563.76</v>
      </c>
      <c r="O140" s="19">
        <f t="shared" si="8"/>
        <v>0</v>
      </c>
      <c r="P140" s="23">
        <f t="shared" si="9"/>
        <v>0</v>
      </c>
    </row>
    <row r="141" spans="1:16" x14ac:dyDescent="0.25">
      <c r="A141" s="3" t="s">
        <v>1138</v>
      </c>
      <c r="B141" s="3" t="s">
        <v>1139</v>
      </c>
      <c r="C141" s="15">
        <v>44593</v>
      </c>
      <c r="D141" s="15">
        <v>45688</v>
      </c>
      <c r="E141" s="3" t="s">
        <v>39</v>
      </c>
      <c r="F141" s="15">
        <v>44580</v>
      </c>
      <c r="G141" s="15">
        <v>44581</v>
      </c>
      <c r="H141" s="3" t="s">
        <v>33</v>
      </c>
      <c r="I141" s="3" t="s">
        <v>8</v>
      </c>
      <c r="J141" s="3" t="s">
        <v>1140</v>
      </c>
      <c r="K141" s="3" t="s">
        <v>247</v>
      </c>
      <c r="L141" s="19">
        <v>38778.480000000003</v>
      </c>
      <c r="M141" s="19">
        <v>38778.480000000003</v>
      </c>
      <c r="N141" s="19">
        <v>38778.480000000003</v>
      </c>
      <c r="O141" s="19">
        <f t="shared" si="8"/>
        <v>0</v>
      </c>
      <c r="P141" s="23">
        <f t="shared" si="9"/>
        <v>0</v>
      </c>
    </row>
    <row r="142" spans="1:16" x14ac:dyDescent="0.25">
      <c r="A142" s="3" t="s">
        <v>1141</v>
      </c>
      <c r="B142" s="3" t="s">
        <v>1142</v>
      </c>
      <c r="C142" s="15">
        <v>44603</v>
      </c>
      <c r="D142" s="15">
        <v>45698</v>
      </c>
      <c r="E142" s="3" t="s">
        <v>7</v>
      </c>
      <c r="F142" s="15">
        <v>44574</v>
      </c>
      <c r="G142" s="15">
        <v>44602</v>
      </c>
      <c r="H142" s="3" t="s">
        <v>33</v>
      </c>
      <c r="I142" s="3" t="s">
        <v>22</v>
      </c>
      <c r="J142" s="3" t="s">
        <v>1143</v>
      </c>
      <c r="K142" s="3" t="s">
        <v>1144</v>
      </c>
      <c r="L142" s="19">
        <v>145200</v>
      </c>
      <c r="M142" s="19">
        <v>96800</v>
      </c>
      <c r="N142" s="19">
        <v>96800</v>
      </c>
      <c r="O142" s="19">
        <f t="shared" si="8"/>
        <v>0</v>
      </c>
      <c r="P142" s="23">
        <f t="shared" si="9"/>
        <v>0</v>
      </c>
    </row>
    <row r="143" spans="1:16" x14ac:dyDescent="0.25">
      <c r="A143" s="3" t="s">
        <v>1145</v>
      </c>
      <c r="B143" s="3" t="s">
        <v>1146</v>
      </c>
      <c r="C143" s="15">
        <v>44607</v>
      </c>
      <c r="D143" s="15">
        <v>45702</v>
      </c>
      <c r="E143" s="3" t="s">
        <v>39</v>
      </c>
      <c r="F143" s="15">
        <v>44582</v>
      </c>
      <c r="G143" s="15">
        <v>44606</v>
      </c>
      <c r="H143" s="3" t="s">
        <v>33</v>
      </c>
      <c r="I143" s="3" t="s">
        <v>8</v>
      </c>
      <c r="J143" s="3" t="s">
        <v>170</v>
      </c>
      <c r="K143" s="3" t="s">
        <v>171</v>
      </c>
      <c r="L143" s="19">
        <v>712486.32</v>
      </c>
      <c r="M143" s="19">
        <v>712486.32</v>
      </c>
      <c r="N143" s="19">
        <v>712486.32</v>
      </c>
      <c r="O143" s="19">
        <f t="shared" si="8"/>
        <v>0</v>
      </c>
      <c r="P143" s="23">
        <f t="shared" si="9"/>
        <v>0</v>
      </c>
    </row>
    <row r="144" spans="1:16" x14ac:dyDescent="0.25">
      <c r="A144" s="3" t="s">
        <v>1147</v>
      </c>
      <c r="B144" s="3" t="s">
        <v>1146</v>
      </c>
      <c r="C144" s="15">
        <v>44607</v>
      </c>
      <c r="D144" s="15">
        <v>45702</v>
      </c>
      <c r="E144" s="3" t="s">
        <v>39</v>
      </c>
      <c r="F144" s="15">
        <v>44582</v>
      </c>
      <c r="G144" s="15">
        <v>44606</v>
      </c>
      <c r="H144" s="3" t="s">
        <v>33</v>
      </c>
      <c r="I144" s="3" t="s">
        <v>8</v>
      </c>
      <c r="J144" s="3" t="s">
        <v>170</v>
      </c>
      <c r="K144" s="3" t="s">
        <v>171</v>
      </c>
      <c r="L144" s="19">
        <v>10744.8</v>
      </c>
      <c r="M144" s="19">
        <v>10744.8</v>
      </c>
      <c r="N144" s="19">
        <v>10744.8</v>
      </c>
      <c r="O144" s="19">
        <f t="shared" si="8"/>
        <v>0</v>
      </c>
      <c r="P144" s="23">
        <f t="shared" si="9"/>
        <v>0</v>
      </c>
    </row>
    <row r="145" spans="1:16" x14ac:dyDescent="0.25">
      <c r="A145" s="3" t="s">
        <v>1148</v>
      </c>
      <c r="B145" s="3" t="s">
        <v>1149</v>
      </c>
      <c r="C145" s="15">
        <v>44612</v>
      </c>
      <c r="D145" s="15">
        <v>45707</v>
      </c>
      <c r="E145" s="3" t="s">
        <v>13</v>
      </c>
      <c r="F145" s="15">
        <v>44551</v>
      </c>
      <c r="G145" s="15">
        <v>44557</v>
      </c>
      <c r="H145" s="3" t="s">
        <v>33</v>
      </c>
      <c r="I145" s="3" t="s">
        <v>1118</v>
      </c>
      <c r="J145" s="3" t="s">
        <v>130</v>
      </c>
      <c r="K145" s="3" t="s">
        <v>131</v>
      </c>
      <c r="L145" s="19">
        <v>70617.37</v>
      </c>
      <c r="M145" s="19">
        <v>70605.27</v>
      </c>
      <c r="N145" s="19">
        <v>86983.19</v>
      </c>
      <c r="O145" s="19">
        <f t="shared" si="8"/>
        <v>16377.919999999998</v>
      </c>
      <c r="P145" s="23">
        <f t="shared" si="9"/>
        <v>0.18828833479204427</v>
      </c>
    </row>
    <row r="146" spans="1:16" x14ac:dyDescent="0.25">
      <c r="A146" s="3" t="s">
        <v>1150</v>
      </c>
      <c r="B146" s="3" t="s">
        <v>1151</v>
      </c>
      <c r="C146" s="15">
        <v>44621</v>
      </c>
      <c r="D146" s="15">
        <v>45716</v>
      </c>
      <c r="E146" s="3" t="s">
        <v>43</v>
      </c>
      <c r="F146" s="15">
        <v>44587</v>
      </c>
      <c r="G146" s="15">
        <v>44615</v>
      </c>
      <c r="H146" s="3" t="s">
        <v>33</v>
      </c>
      <c r="I146" s="3" t="s">
        <v>8</v>
      </c>
      <c r="J146" s="3" t="s">
        <v>1140</v>
      </c>
      <c r="K146" s="3" t="s">
        <v>247</v>
      </c>
      <c r="L146" s="19">
        <v>187127.2</v>
      </c>
      <c r="M146" s="19">
        <v>176965.36</v>
      </c>
      <c r="N146" s="19">
        <v>176965.36</v>
      </c>
      <c r="O146" s="19">
        <f t="shared" si="8"/>
        <v>0</v>
      </c>
      <c r="P146" s="23">
        <f t="shared" si="9"/>
        <v>0</v>
      </c>
    </row>
    <row r="147" spans="1:16" x14ac:dyDescent="0.25">
      <c r="A147" s="3" t="s">
        <v>1152</v>
      </c>
      <c r="B147" s="3" t="s">
        <v>1151</v>
      </c>
      <c r="C147" s="15">
        <v>44621</v>
      </c>
      <c r="D147" s="15">
        <v>45716</v>
      </c>
      <c r="E147" s="3" t="s">
        <v>43</v>
      </c>
      <c r="F147" s="15">
        <v>44587</v>
      </c>
      <c r="G147" s="15">
        <v>44615</v>
      </c>
      <c r="H147" s="3" t="s">
        <v>33</v>
      </c>
      <c r="I147" s="3" t="s">
        <v>8</v>
      </c>
      <c r="J147" s="3" t="s">
        <v>1140</v>
      </c>
      <c r="K147" s="3" t="s">
        <v>247</v>
      </c>
      <c r="L147" s="19">
        <v>368969.12</v>
      </c>
      <c r="M147" s="19">
        <v>346534.24</v>
      </c>
      <c r="N147" s="19">
        <v>346534.24</v>
      </c>
      <c r="O147" s="19">
        <f t="shared" si="8"/>
        <v>0</v>
      </c>
      <c r="P147" s="23">
        <f t="shared" si="9"/>
        <v>0</v>
      </c>
    </row>
    <row r="148" spans="1:16" x14ac:dyDescent="0.25">
      <c r="A148" s="3" t="s">
        <v>1153</v>
      </c>
      <c r="B148" s="3" t="s">
        <v>1151</v>
      </c>
      <c r="C148" s="15">
        <v>44621</v>
      </c>
      <c r="D148" s="15">
        <v>45716</v>
      </c>
      <c r="E148" s="3" t="s">
        <v>43</v>
      </c>
      <c r="F148" s="15">
        <v>44587</v>
      </c>
      <c r="G148" s="15">
        <v>44615</v>
      </c>
      <c r="H148" s="3" t="s">
        <v>33</v>
      </c>
      <c r="I148" s="3" t="s">
        <v>8</v>
      </c>
      <c r="J148" s="3" t="s">
        <v>1140</v>
      </c>
      <c r="K148" s="3" t="s">
        <v>247</v>
      </c>
      <c r="L148" s="19">
        <v>476067.3</v>
      </c>
      <c r="M148" s="19">
        <v>470829.84</v>
      </c>
      <c r="N148" s="19">
        <v>470829.84</v>
      </c>
      <c r="O148" s="19">
        <f t="shared" si="8"/>
        <v>0</v>
      </c>
      <c r="P148" s="23">
        <f t="shared" si="9"/>
        <v>0</v>
      </c>
    </row>
    <row r="149" spans="1:16" x14ac:dyDescent="0.25">
      <c r="A149" s="3" t="s">
        <v>1154</v>
      </c>
      <c r="B149" s="3" t="s">
        <v>1151</v>
      </c>
      <c r="C149" s="15">
        <v>44621</v>
      </c>
      <c r="D149" s="15">
        <v>45716</v>
      </c>
      <c r="E149" s="3" t="s">
        <v>43</v>
      </c>
      <c r="F149" s="15">
        <v>44587</v>
      </c>
      <c r="G149" s="15">
        <v>44615</v>
      </c>
      <c r="H149" s="3" t="s">
        <v>33</v>
      </c>
      <c r="I149" s="3" t="s">
        <v>8</v>
      </c>
      <c r="J149" s="3" t="s">
        <v>1140</v>
      </c>
      <c r="K149" s="3" t="s">
        <v>247</v>
      </c>
      <c r="L149" s="19">
        <v>808964</v>
      </c>
      <c r="M149" s="19">
        <v>702138.32</v>
      </c>
      <c r="N149" s="19">
        <v>702138.32</v>
      </c>
      <c r="O149" s="19">
        <f t="shared" si="8"/>
        <v>0</v>
      </c>
      <c r="P149" s="23">
        <f t="shared" si="9"/>
        <v>0</v>
      </c>
    </row>
    <row r="150" spans="1:16" x14ac:dyDescent="0.25">
      <c r="A150" s="3" t="s">
        <v>1155</v>
      </c>
      <c r="B150" s="3" t="s">
        <v>1156</v>
      </c>
      <c r="C150" s="15">
        <v>44628</v>
      </c>
      <c r="D150" s="15">
        <v>45723</v>
      </c>
      <c r="E150" s="3" t="s">
        <v>7</v>
      </c>
      <c r="F150" s="15">
        <v>44560</v>
      </c>
      <c r="G150" s="15">
        <v>44627</v>
      </c>
      <c r="H150" s="3" t="s">
        <v>33</v>
      </c>
      <c r="I150" s="3" t="s">
        <v>8</v>
      </c>
      <c r="J150" s="3" t="s">
        <v>34</v>
      </c>
      <c r="K150" s="3" t="s">
        <v>35</v>
      </c>
      <c r="L150" s="19">
        <v>940315.2</v>
      </c>
      <c r="M150" s="19">
        <v>940315.2</v>
      </c>
      <c r="N150" s="19">
        <v>1363452.39</v>
      </c>
      <c r="O150" s="19">
        <f t="shared" si="8"/>
        <v>423137.18999999994</v>
      </c>
      <c r="P150" s="23">
        <f t="shared" si="9"/>
        <v>0.31034247554474564</v>
      </c>
    </row>
    <row r="151" spans="1:16" x14ac:dyDescent="0.25">
      <c r="A151" s="3" t="s">
        <v>1157</v>
      </c>
      <c r="B151" s="3" t="s">
        <v>1158</v>
      </c>
      <c r="C151" s="15">
        <v>44644</v>
      </c>
      <c r="D151" s="15">
        <v>45739</v>
      </c>
      <c r="E151" s="3" t="s">
        <v>7</v>
      </c>
      <c r="F151" s="15">
        <v>44557</v>
      </c>
      <c r="G151" s="15">
        <v>44643</v>
      </c>
      <c r="H151" s="3" t="s">
        <v>33</v>
      </c>
      <c r="I151" s="3" t="s">
        <v>28</v>
      </c>
      <c r="J151" s="3" t="s">
        <v>1159</v>
      </c>
      <c r="K151" s="3" t="s">
        <v>1160</v>
      </c>
      <c r="L151" s="19">
        <v>276524.09000000003</v>
      </c>
      <c r="M151" s="19">
        <v>276524.09000000003</v>
      </c>
      <c r="N151" s="19">
        <v>460873.49</v>
      </c>
      <c r="O151" s="19">
        <f t="shared" si="8"/>
        <v>184349.39999999997</v>
      </c>
      <c r="P151" s="23">
        <f t="shared" si="9"/>
        <v>0.40000000867917129</v>
      </c>
    </row>
    <row r="152" spans="1:16" x14ac:dyDescent="0.25">
      <c r="A152" s="3" t="s">
        <v>1161</v>
      </c>
      <c r="B152" s="3" t="s">
        <v>917</v>
      </c>
      <c r="C152" s="15">
        <v>44652</v>
      </c>
      <c r="D152" s="15">
        <v>45961</v>
      </c>
      <c r="E152" s="3" t="s">
        <v>39</v>
      </c>
      <c r="F152" s="15">
        <v>44636</v>
      </c>
      <c r="G152" s="15">
        <v>44652</v>
      </c>
      <c r="H152" s="3" t="s">
        <v>37</v>
      </c>
      <c r="I152" s="3" t="s">
        <v>8</v>
      </c>
      <c r="J152" s="3" t="s">
        <v>1133</v>
      </c>
      <c r="K152" s="3" t="s">
        <v>935</v>
      </c>
      <c r="L152" s="19">
        <v>262328</v>
      </c>
      <c r="M152" s="19">
        <v>248762.93</v>
      </c>
      <c r="N152" s="19">
        <v>248762.93</v>
      </c>
      <c r="O152" s="19">
        <f t="shared" si="8"/>
        <v>0</v>
      </c>
      <c r="P152" s="23">
        <f t="shared" si="9"/>
        <v>0</v>
      </c>
    </row>
    <row r="153" spans="1:16" x14ac:dyDescent="0.25">
      <c r="A153" s="3" t="s">
        <v>1162</v>
      </c>
      <c r="B153" s="3" t="s">
        <v>1163</v>
      </c>
      <c r="C153" s="15">
        <v>44663</v>
      </c>
      <c r="D153" s="15">
        <v>45758</v>
      </c>
      <c r="E153" s="3" t="s">
        <v>43</v>
      </c>
      <c r="F153" s="15">
        <v>44650</v>
      </c>
      <c r="G153" s="15">
        <v>44663</v>
      </c>
      <c r="H153" s="3" t="s">
        <v>37</v>
      </c>
      <c r="I153" s="3" t="s">
        <v>1118</v>
      </c>
      <c r="J153" s="3" t="s">
        <v>1095</v>
      </c>
      <c r="K153" s="3" t="s">
        <v>1096</v>
      </c>
      <c r="L153" s="19">
        <v>1702874.67</v>
      </c>
      <c r="M153" s="19">
        <v>1530045</v>
      </c>
      <c r="N153" s="19">
        <v>1530045</v>
      </c>
      <c r="O153" s="19">
        <f t="shared" si="8"/>
        <v>0</v>
      </c>
      <c r="P153" s="23">
        <f t="shared" si="9"/>
        <v>0</v>
      </c>
    </row>
    <row r="154" spans="1:16" x14ac:dyDescent="0.25">
      <c r="A154" s="3" t="s">
        <v>1164</v>
      </c>
      <c r="B154" s="3" t="s">
        <v>1165</v>
      </c>
      <c r="C154" s="15">
        <v>44671</v>
      </c>
      <c r="D154" s="15">
        <v>45766</v>
      </c>
      <c r="E154" s="3" t="s">
        <v>7</v>
      </c>
      <c r="F154" s="15">
        <v>44623</v>
      </c>
      <c r="G154" s="15">
        <v>44670</v>
      </c>
      <c r="H154" s="3" t="s">
        <v>33</v>
      </c>
      <c r="I154" s="3" t="s">
        <v>22</v>
      </c>
      <c r="J154" s="3" t="s">
        <v>1166</v>
      </c>
      <c r="K154" s="3" t="s">
        <v>1167</v>
      </c>
      <c r="L154" s="19">
        <v>220220</v>
      </c>
      <c r="M154" s="19">
        <v>151250</v>
      </c>
      <c r="N154" s="19">
        <v>151250</v>
      </c>
      <c r="O154" s="19">
        <f t="shared" si="8"/>
        <v>0</v>
      </c>
      <c r="P154" s="23">
        <f t="shared" si="9"/>
        <v>0</v>
      </c>
    </row>
    <row r="155" spans="1:16" x14ac:dyDescent="0.25">
      <c r="A155" s="3" t="s">
        <v>1168</v>
      </c>
      <c r="B155" s="3" t="s">
        <v>1169</v>
      </c>
      <c r="C155" s="15">
        <v>44682</v>
      </c>
      <c r="D155" s="15">
        <v>45777</v>
      </c>
      <c r="E155" s="3" t="s">
        <v>7</v>
      </c>
      <c r="F155" s="15">
        <v>44635</v>
      </c>
      <c r="G155" s="15">
        <v>44670</v>
      </c>
      <c r="H155" s="3" t="s">
        <v>33</v>
      </c>
      <c r="I155" s="3" t="s">
        <v>22</v>
      </c>
      <c r="J155" s="3" t="s">
        <v>1123</v>
      </c>
      <c r="K155" s="3" t="s">
        <v>1124</v>
      </c>
      <c r="L155" s="19">
        <v>1680690</v>
      </c>
      <c r="M155" s="19">
        <v>1436989.95</v>
      </c>
      <c r="N155" s="19">
        <v>1836153.85</v>
      </c>
      <c r="O155" s="19">
        <f t="shared" si="8"/>
        <v>399163.90000000014</v>
      </c>
      <c r="P155" s="23">
        <f t="shared" si="9"/>
        <v>0.21739131500336975</v>
      </c>
    </row>
    <row r="156" spans="1:16" x14ac:dyDescent="0.25">
      <c r="A156" s="3" t="s">
        <v>1170</v>
      </c>
      <c r="B156" s="3" t="s">
        <v>1171</v>
      </c>
      <c r="C156" s="15">
        <v>44683</v>
      </c>
      <c r="D156" s="15">
        <v>45962</v>
      </c>
      <c r="E156" s="3" t="s">
        <v>13</v>
      </c>
      <c r="F156" s="15">
        <v>44680</v>
      </c>
      <c r="G156" s="15">
        <v>44683</v>
      </c>
      <c r="H156" s="3" t="s">
        <v>33</v>
      </c>
      <c r="I156" s="3" t="s">
        <v>22</v>
      </c>
      <c r="J156" s="3" t="s">
        <v>1172</v>
      </c>
      <c r="K156" s="3" t="s">
        <v>1173</v>
      </c>
      <c r="L156" s="19">
        <v>89903</v>
      </c>
      <c r="M156" s="19">
        <v>53941.8</v>
      </c>
      <c r="N156" s="19">
        <v>53941.8</v>
      </c>
      <c r="O156" s="19">
        <f t="shared" si="8"/>
        <v>0</v>
      </c>
      <c r="P156" s="23">
        <f t="shared" si="9"/>
        <v>0</v>
      </c>
    </row>
    <row r="157" spans="1:16" x14ac:dyDescent="0.25">
      <c r="A157" s="3" t="s">
        <v>1174</v>
      </c>
      <c r="B157" s="3" t="s">
        <v>1175</v>
      </c>
      <c r="C157" s="15">
        <v>44683</v>
      </c>
      <c r="D157" s="15">
        <v>45778</v>
      </c>
      <c r="E157" s="3" t="s">
        <v>43</v>
      </c>
      <c r="F157" s="15">
        <v>44679</v>
      </c>
      <c r="G157" s="15">
        <v>44680</v>
      </c>
      <c r="H157" s="3" t="s">
        <v>868</v>
      </c>
      <c r="I157" s="3" t="s">
        <v>22</v>
      </c>
      <c r="J157" s="3" t="s">
        <v>1176</v>
      </c>
      <c r="K157" s="3" t="s">
        <v>1177</v>
      </c>
      <c r="L157" s="19">
        <v>0</v>
      </c>
      <c r="M157" s="19" t="s">
        <v>853</v>
      </c>
      <c r="N157" s="19">
        <v>0</v>
      </c>
      <c r="O157" s="19">
        <v>0</v>
      </c>
      <c r="P157" s="23">
        <v>0</v>
      </c>
    </row>
    <row r="158" spans="1:16" x14ac:dyDescent="0.25">
      <c r="A158" s="3" t="s">
        <v>1178</v>
      </c>
      <c r="B158" s="3" t="s">
        <v>1179</v>
      </c>
      <c r="C158" s="15">
        <v>44692</v>
      </c>
      <c r="D158" s="15">
        <v>45787</v>
      </c>
      <c r="E158" s="3" t="s">
        <v>7</v>
      </c>
      <c r="F158" s="15">
        <v>44670</v>
      </c>
      <c r="G158" s="15">
        <v>44692</v>
      </c>
      <c r="H158" s="3" t="s">
        <v>33</v>
      </c>
      <c r="I158" s="3" t="s">
        <v>182</v>
      </c>
      <c r="J158" s="3" t="s">
        <v>1180</v>
      </c>
      <c r="K158" s="3" t="s">
        <v>1181</v>
      </c>
      <c r="L158" s="19">
        <v>289187.58</v>
      </c>
      <c r="M158" s="19">
        <v>245910.72</v>
      </c>
      <c r="N158" s="19">
        <v>245910.72</v>
      </c>
      <c r="O158" s="19">
        <f t="shared" ref="O158:O167" si="10">N158-M158</f>
        <v>0</v>
      </c>
      <c r="P158" s="23">
        <f t="shared" ref="P158:P167" si="11">O158/N158</f>
        <v>0</v>
      </c>
    </row>
    <row r="159" spans="1:16" x14ac:dyDescent="0.25">
      <c r="A159" s="3" t="s">
        <v>1182</v>
      </c>
      <c r="B159" s="3" t="s">
        <v>1183</v>
      </c>
      <c r="C159" s="15">
        <v>44700</v>
      </c>
      <c r="D159" s="15">
        <v>45795</v>
      </c>
      <c r="E159" s="3" t="s">
        <v>7</v>
      </c>
      <c r="F159" s="15">
        <v>44697</v>
      </c>
      <c r="G159" s="15">
        <v>44699</v>
      </c>
      <c r="H159" s="3" t="s">
        <v>33</v>
      </c>
      <c r="I159" s="3" t="s">
        <v>42</v>
      </c>
      <c r="J159" s="3" t="s">
        <v>1184</v>
      </c>
      <c r="K159" s="3" t="s">
        <v>1185</v>
      </c>
      <c r="L159" s="19">
        <v>59967.6</v>
      </c>
      <c r="M159" s="19">
        <v>46408.94</v>
      </c>
      <c r="N159" s="19">
        <v>46408.94</v>
      </c>
      <c r="O159" s="19">
        <f t="shared" si="10"/>
        <v>0</v>
      </c>
      <c r="P159" s="23">
        <f t="shared" si="11"/>
        <v>0</v>
      </c>
    </row>
    <row r="160" spans="1:16" x14ac:dyDescent="0.25">
      <c r="A160" s="3" t="s">
        <v>1186</v>
      </c>
      <c r="B160" s="3" t="s">
        <v>1187</v>
      </c>
      <c r="C160" s="15">
        <v>44704</v>
      </c>
      <c r="D160" s="15">
        <v>45799</v>
      </c>
      <c r="E160" s="3" t="s">
        <v>7</v>
      </c>
      <c r="F160" s="15">
        <v>44677</v>
      </c>
      <c r="G160" s="15">
        <v>44700</v>
      </c>
      <c r="H160" s="3" t="s">
        <v>33</v>
      </c>
      <c r="I160" s="3" t="s">
        <v>20</v>
      </c>
      <c r="J160" s="3" t="s">
        <v>1188</v>
      </c>
      <c r="K160" s="3" t="s">
        <v>1189</v>
      </c>
      <c r="L160" s="19">
        <v>233544.93</v>
      </c>
      <c r="M160" s="19">
        <v>233544.93</v>
      </c>
      <c r="N160" s="19">
        <v>389241.55</v>
      </c>
      <c r="O160" s="19">
        <f t="shared" si="10"/>
        <v>155696.62</v>
      </c>
      <c r="P160" s="23">
        <f t="shared" si="11"/>
        <v>0.4</v>
      </c>
    </row>
    <row r="161" spans="1:16" x14ac:dyDescent="0.25">
      <c r="A161" s="3" t="s">
        <v>1190</v>
      </c>
      <c r="B161" s="3" t="s">
        <v>1191</v>
      </c>
      <c r="C161" s="15">
        <v>44705</v>
      </c>
      <c r="D161" s="15">
        <v>45924</v>
      </c>
      <c r="E161" s="3" t="s">
        <v>13</v>
      </c>
      <c r="F161" s="15">
        <v>44686</v>
      </c>
      <c r="G161" s="15">
        <v>44704</v>
      </c>
      <c r="H161" s="3" t="s">
        <v>33</v>
      </c>
      <c r="I161" s="3" t="s">
        <v>28</v>
      </c>
      <c r="J161" s="3" t="s">
        <v>1192</v>
      </c>
      <c r="K161" s="3" t="s">
        <v>1193</v>
      </c>
      <c r="L161" s="19">
        <v>187550</v>
      </c>
      <c r="M161" s="19">
        <v>142780</v>
      </c>
      <c r="N161" s="19">
        <v>159881.26</v>
      </c>
      <c r="O161" s="19">
        <f t="shared" si="10"/>
        <v>17101.260000000009</v>
      </c>
      <c r="P161" s="23">
        <f t="shared" si="11"/>
        <v>0.1069622543630192</v>
      </c>
    </row>
    <row r="162" spans="1:16" x14ac:dyDescent="0.25">
      <c r="A162" s="3" t="s">
        <v>1194</v>
      </c>
      <c r="B162" s="3" t="s">
        <v>1195</v>
      </c>
      <c r="C162" s="15">
        <v>44711</v>
      </c>
      <c r="D162" s="15">
        <v>45806</v>
      </c>
      <c r="E162" s="3" t="s">
        <v>39</v>
      </c>
      <c r="F162" s="15">
        <v>44687</v>
      </c>
      <c r="G162" s="15">
        <v>44711</v>
      </c>
      <c r="H162" s="3" t="s">
        <v>37</v>
      </c>
      <c r="I162" s="3" t="s">
        <v>1118</v>
      </c>
      <c r="J162" s="3" t="s">
        <v>44</v>
      </c>
      <c r="K162" s="3" t="s">
        <v>45</v>
      </c>
      <c r="L162" s="19">
        <v>3730183.78</v>
      </c>
      <c r="M162" s="19">
        <v>3729539.53</v>
      </c>
      <c r="N162" s="19">
        <v>3729539.53</v>
      </c>
      <c r="O162" s="19">
        <f t="shared" si="10"/>
        <v>0</v>
      </c>
      <c r="P162" s="23">
        <f t="shared" si="11"/>
        <v>0</v>
      </c>
    </row>
    <row r="163" spans="1:16" x14ac:dyDescent="0.25">
      <c r="A163" s="3" t="s">
        <v>1196</v>
      </c>
      <c r="B163" s="3" t="s">
        <v>1197</v>
      </c>
      <c r="C163" s="15">
        <v>44713</v>
      </c>
      <c r="D163" s="15">
        <v>45808</v>
      </c>
      <c r="E163" s="3" t="s">
        <v>39</v>
      </c>
      <c r="F163" s="15">
        <v>44693</v>
      </c>
      <c r="G163" s="15">
        <v>44697</v>
      </c>
      <c r="H163" s="3" t="s">
        <v>33</v>
      </c>
      <c r="I163" s="3" t="s">
        <v>8</v>
      </c>
      <c r="J163" s="3" t="s">
        <v>1198</v>
      </c>
      <c r="K163" s="3" t="s">
        <v>1199</v>
      </c>
      <c r="L163" s="19">
        <v>59078.17</v>
      </c>
      <c r="M163" s="19">
        <v>59078.17</v>
      </c>
      <c r="N163" s="19">
        <v>59078.17</v>
      </c>
      <c r="O163" s="19">
        <f t="shared" si="10"/>
        <v>0</v>
      </c>
      <c r="P163" s="23">
        <f t="shared" si="11"/>
        <v>0</v>
      </c>
    </row>
    <row r="164" spans="1:16" x14ac:dyDescent="0.25">
      <c r="A164" s="3" t="s">
        <v>1200</v>
      </c>
      <c r="B164" s="3" t="s">
        <v>1201</v>
      </c>
      <c r="C164" s="15">
        <v>44719</v>
      </c>
      <c r="D164" s="15">
        <v>45814</v>
      </c>
      <c r="E164" s="3" t="s">
        <v>325</v>
      </c>
      <c r="F164" s="15">
        <v>44684</v>
      </c>
      <c r="G164" s="15">
        <v>44686</v>
      </c>
      <c r="H164" s="3" t="s">
        <v>33</v>
      </c>
      <c r="I164" s="3" t="s">
        <v>869</v>
      </c>
      <c r="J164" s="3" t="s">
        <v>1202</v>
      </c>
      <c r="K164" s="3" t="s">
        <v>1203</v>
      </c>
      <c r="L164" s="19">
        <v>41745</v>
      </c>
      <c r="M164" s="19">
        <v>35482.86</v>
      </c>
      <c r="N164" s="19">
        <v>35482.86</v>
      </c>
      <c r="O164" s="19">
        <f t="shared" si="10"/>
        <v>0</v>
      </c>
      <c r="P164" s="23">
        <f t="shared" si="11"/>
        <v>0</v>
      </c>
    </row>
    <row r="165" spans="1:16" x14ac:dyDescent="0.25">
      <c r="A165" s="3" t="s">
        <v>1204</v>
      </c>
      <c r="B165" s="3" t="s">
        <v>1205</v>
      </c>
      <c r="C165" s="15">
        <v>44728</v>
      </c>
      <c r="D165" s="15">
        <v>45976</v>
      </c>
      <c r="E165" s="3" t="s">
        <v>7</v>
      </c>
      <c r="F165" s="15">
        <v>44693</v>
      </c>
      <c r="G165" s="15">
        <v>44725</v>
      </c>
      <c r="H165" s="3" t="s">
        <v>37</v>
      </c>
      <c r="I165" s="3" t="s">
        <v>8</v>
      </c>
      <c r="J165" s="3" t="s">
        <v>1206</v>
      </c>
      <c r="K165" s="3" t="s">
        <v>1207</v>
      </c>
      <c r="L165" s="19">
        <v>273755</v>
      </c>
      <c r="M165" s="19">
        <v>255139.39</v>
      </c>
      <c r="N165" s="19">
        <v>255139.39</v>
      </c>
      <c r="O165" s="19">
        <f t="shared" si="10"/>
        <v>0</v>
      </c>
      <c r="P165" s="23">
        <f t="shared" si="11"/>
        <v>0</v>
      </c>
    </row>
    <row r="166" spans="1:16" x14ac:dyDescent="0.25">
      <c r="A166" s="3" t="s">
        <v>1208</v>
      </c>
      <c r="B166" s="3" t="s">
        <v>1209</v>
      </c>
      <c r="C166" s="15">
        <v>44728</v>
      </c>
      <c r="D166" s="15">
        <v>45823</v>
      </c>
      <c r="E166" s="3" t="s">
        <v>39</v>
      </c>
      <c r="F166" s="15">
        <v>44705</v>
      </c>
      <c r="G166" s="15">
        <v>44727</v>
      </c>
      <c r="H166" s="3" t="s">
        <v>33</v>
      </c>
      <c r="I166" s="3" t="s">
        <v>8</v>
      </c>
      <c r="J166" s="3" t="s">
        <v>1210</v>
      </c>
      <c r="K166" s="3" t="s">
        <v>1211</v>
      </c>
      <c r="L166" s="19">
        <v>114739.5</v>
      </c>
      <c r="M166" s="19">
        <v>113646.73</v>
      </c>
      <c r="N166" s="19">
        <v>113646.73</v>
      </c>
      <c r="O166" s="19">
        <f t="shared" si="10"/>
        <v>0</v>
      </c>
      <c r="P166" s="23">
        <f t="shared" si="11"/>
        <v>0</v>
      </c>
    </row>
    <row r="167" spans="1:16" x14ac:dyDescent="0.25">
      <c r="A167" s="3" t="s">
        <v>1212</v>
      </c>
      <c r="B167" s="3" t="s">
        <v>1187</v>
      </c>
      <c r="C167" s="15">
        <v>44736</v>
      </c>
      <c r="D167" s="15">
        <v>45831</v>
      </c>
      <c r="E167" s="3" t="s">
        <v>7</v>
      </c>
      <c r="F167" s="15">
        <v>44698</v>
      </c>
      <c r="G167" s="15">
        <v>44735</v>
      </c>
      <c r="H167" s="3" t="s">
        <v>33</v>
      </c>
      <c r="I167" s="3" t="s">
        <v>20</v>
      </c>
      <c r="J167" s="3" t="s">
        <v>1213</v>
      </c>
      <c r="K167" s="3" t="s">
        <v>1214</v>
      </c>
      <c r="L167" s="19">
        <v>328601.32</v>
      </c>
      <c r="M167" s="19">
        <v>254100</v>
      </c>
      <c r="N167" s="19">
        <v>423500</v>
      </c>
      <c r="O167" s="19">
        <f t="shared" si="10"/>
        <v>169400</v>
      </c>
      <c r="P167" s="23">
        <f t="shared" si="11"/>
        <v>0.4</v>
      </c>
    </row>
    <row r="168" spans="1:16" x14ac:dyDescent="0.25">
      <c r="A168" s="3" t="s">
        <v>1215</v>
      </c>
      <c r="B168" s="3" t="s">
        <v>1216</v>
      </c>
      <c r="C168" s="15">
        <v>44740</v>
      </c>
      <c r="D168" s="15">
        <v>45835</v>
      </c>
      <c r="E168" s="3" t="s">
        <v>43</v>
      </c>
      <c r="F168" s="15">
        <v>44739</v>
      </c>
      <c r="G168" s="15">
        <v>44740</v>
      </c>
      <c r="H168" s="3" t="s">
        <v>868</v>
      </c>
      <c r="I168" s="3" t="s">
        <v>22</v>
      </c>
      <c r="J168" s="3" t="s">
        <v>1217</v>
      </c>
      <c r="K168" s="3" t="s">
        <v>1218</v>
      </c>
      <c r="L168" s="19">
        <v>0</v>
      </c>
      <c r="M168" s="19" t="s">
        <v>853</v>
      </c>
      <c r="N168" s="19">
        <v>0</v>
      </c>
      <c r="O168" s="19">
        <v>0</v>
      </c>
      <c r="P168" s="23">
        <v>0</v>
      </c>
    </row>
    <row r="169" spans="1:16" x14ac:dyDescent="0.25">
      <c r="A169" s="3" t="s">
        <v>1219</v>
      </c>
      <c r="B169" s="3" t="s">
        <v>1220</v>
      </c>
      <c r="C169" s="15">
        <v>44740</v>
      </c>
      <c r="D169" s="15">
        <v>45835</v>
      </c>
      <c r="E169" s="3" t="s">
        <v>43</v>
      </c>
      <c r="F169" s="15">
        <v>44739</v>
      </c>
      <c r="G169" s="15">
        <v>44740</v>
      </c>
      <c r="H169" s="3" t="s">
        <v>868</v>
      </c>
      <c r="I169" s="3" t="s">
        <v>22</v>
      </c>
      <c r="J169" s="3" t="s">
        <v>1221</v>
      </c>
      <c r="K169" s="3" t="s">
        <v>1222</v>
      </c>
      <c r="L169" s="19">
        <v>0</v>
      </c>
      <c r="M169" s="19" t="s">
        <v>853</v>
      </c>
      <c r="N169" s="19">
        <v>0</v>
      </c>
      <c r="O169" s="19">
        <v>0</v>
      </c>
      <c r="P169" s="23">
        <v>0</v>
      </c>
    </row>
    <row r="170" spans="1:16" x14ac:dyDescent="0.25">
      <c r="A170" s="3" t="s">
        <v>1223</v>
      </c>
      <c r="B170" s="3" t="s">
        <v>1224</v>
      </c>
      <c r="C170" s="15">
        <v>44740</v>
      </c>
      <c r="D170" s="15">
        <v>45835</v>
      </c>
      <c r="E170" s="3" t="s">
        <v>43</v>
      </c>
      <c r="F170" s="15">
        <v>44733</v>
      </c>
      <c r="G170" s="15">
        <v>44740</v>
      </c>
      <c r="H170" s="3" t="s">
        <v>868</v>
      </c>
      <c r="I170" s="3" t="s">
        <v>22</v>
      </c>
      <c r="J170" s="3" t="s">
        <v>1225</v>
      </c>
      <c r="K170" s="3" t="s">
        <v>1226</v>
      </c>
      <c r="L170" s="19">
        <v>0</v>
      </c>
      <c r="M170" s="19" t="s">
        <v>853</v>
      </c>
      <c r="N170" s="19">
        <v>0</v>
      </c>
      <c r="O170" s="19">
        <v>0</v>
      </c>
      <c r="P170" s="23">
        <v>0</v>
      </c>
    </row>
    <row r="171" spans="1:16" x14ac:dyDescent="0.25">
      <c r="A171" s="3" t="s">
        <v>1227</v>
      </c>
      <c r="B171" s="3" t="s">
        <v>1228</v>
      </c>
      <c r="C171" s="15">
        <v>44740</v>
      </c>
      <c r="D171" s="15">
        <v>45835</v>
      </c>
      <c r="E171" s="3" t="s">
        <v>7</v>
      </c>
      <c r="F171" s="15">
        <v>44722</v>
      </c>
      <c r="G171" s="15">
        <v>44739</v>
      </c>
      <c r="H171" s="3" t="s">
        <v>33</v>
      </c>
      <c r="I171" s="3" t="s">
        <v>20</v>
      </c>
      <c r="J171" s="3" t="s">
        <v>1229</v>
      </c>
      <c r="K171" s="3" t="s">
        <v>1230</v>
      </c>
      <c r="L171" s="19">
        <v>671792</v>
      </c>
      <c r="M171" s="19">
        <v>192995</v>
      </c>
      <c r="N171" s="19">
        <v>321658.33</v>
      </c>
      <c r="O171" s="19">
        <f>N171-M171</f>
        <v>128663.33000000002</v>
      </c>
      <c r="P171" s="23">
        <f>O171/N171</f>
        <v>0.39999999378222229</v>
      </c>
    </row>
    <row r="172" spans="1:16" x14ac:dyDescent="0.25">
      <c r="A172" s="3" t="s">
        <v>1231</v>
      </c>
      <c r="B172" s="3" t="s">
        <v>1232</v>
      </c>
      <c r="C172" s="15">
        <v>44742</v>
      </c>
      <c r="D172" s="15">
        <v>45837</v>
      </c>
      <c r="E172" s="3" t="s">
        <v>43</v>
      </c>
      <c r="F172" s="15">
        <v>44740</v>
      </c>
      <c r="G172" s="15">
        <v>44742</v>
      </c>
      <c r="H172" s="3" t="s">
        <v>868</v>
      </c>
      <c r="I172" s="3" t="s">
        <v>22</v>
      </c>
      <c r="J172" s="3" t="s">
        <v>1233</v>
      </c>
      <c r="K172" s="3" t="s">
        <v>1234</v>
      </c>
      <c r="L172" s="19">
        <v>0</v>
      </c>
      <c r="M172" s="19" t="s">
        <v>853</v>
      </c>
      <c r="N172" s="19">
        <v>0</v>
      </c>
      <c r="O172" s="19">
        <v>0</v>
      </c>
      <c r="P172" s="23">
        <v>0</v>
      </c>
    </row>
    <row r="173" spans="1:16" x14ac:dyDescent="0.25">
      <c r="A173" s="3" t="s">
        <v>1235</v>
      </c>
      <c r="B173" s="3" t="s">
        <v>1236</v>
      </c>
      <c r="C173" s="15">
        <v>44743</v>
      </c>
      <c r="D173" s="15">
        <v>45838</v>
      </c>
      <c r="E173" s="3" t="s">
        <v>39</v>
      </c>
      <c r="F173" s="15">
        <v>44733</v>
      </c>
      <c r="G173" s="15">
        <v>44736</v>
      </c>
      <c r="H173" s="3" t="s">
        <v>33</v>
      </c>
      <c r="I173" s="3" t="s">
        <v>8</v>
      </c>
      <c r="J173" s="3" t="s">
        <v>1237</v>
      </c>
      <c r="K173" s="3" t="s">
        <v>1238</v>
      </c>
      <c r="L173" s="19">
        <v>740434.24</v>
      </c>
      <c r="M173" s="19">
        <v>740434.24</v>
      </c>
      <c r="N173" s="19">
        <v>740434.24</v>
      </c>
      <c r="O173" s="19">
        <f t="shared" ref="O173:O183" si="12">N173-M173</f>
        <v>0</v>
      </c>
      <c r="P173" s="23">
        <f t="shared" ref="P173:P183" si="13">O173/N173</f>
        <v>0</v>
      </c>
    </row>
    <row r="174" spans="1:16" x14ac:dyDescent="0.25">
      <c r="A174" s="3" t="s">
        <v>1239</v>
      </c>
      <c r="B174" s="3" t="s">
        <v>1240</v>
      </c>
      <c r="C174" s="15">
        <v>44743</v>
      </c>
      <c r="D174" s="15">
        <v>45838</v>
      </c>
      <c r="E174" s="3" t="s">
        <v>39</v>
      </c>
      <c r="F174" s="15">
        <v>44729</v>
      </c>
      <c r="G174" s="15">
        <v>44733</v>
      </c>
      <c r="H174" s="3" t="s">
        <v>33</v>
      </c>
      <c r="I174" s="3" t="s">
        <v>8</v>
      </c>
      <c r="J174" s="3" t="s">
        <v>143</v>
      </c>
      <c r="K174" s="3" t="s">
        <v>144</v>
      </c>
      <c r="L174" s="19">
        <v>1645000.11</v>
      </c>
      <c r="M174" s="19">
        <v>1645000.11</v>
      </c>
      <c r="N174" s="19">
        <v>1645000.11</v>
      </c>
      <c r="O174" s="19">
        <f t="shared" si="12"/>
        <v>0</v>
      </c>
      <c r="P174" s="23">
        <f t="shared" si="13"/>
        <v>0</v>
      </c>
    </row>
    <row r="175" spans="1:16" x14ac:dyDescent="0.25">
      <c r="A175" s="3" t="s">
        <v>1241</v>
      </c>
      <c r="B175" s="3" t="s">
        <v>1242</v>
      </c>
      <c r="C175" s="15">
        <v>44746</v>
      </c>
      <c r="D175" s="15">
        <v>45841</v>
      </c>
      <c r="E175" s="3" t="s">
        <v>7</v>
      </c>
      <c r="F175" s="15">
        <v>44719</v>
      </c>
      <c r="G175" s="15">
        <v>44746</v>
      </c>
      <c r="H175" s="3" t="s">
        <v>33</v>
      </c>
      <c r="I175" s="3" t="s">
        <v>1118</v>
      </c>
      <c r="J175" s="3" t="s">
        <v>1243</v>
      </c>
      <c r="K175" s="3" t="s">
        <v>56</v>
      </c>
      <c r="L175" s="19">
        <v>912081.06</v>
      </c>
      <c r="M175" s="19">
        <v>672203.74</v>
      </c>
      <c r="N175" s="19">
        <v>896271.65</v>
      </c>
      <c r="O175" s="19">
        <f t="shared" si="12"/>
        <v>224067.91000000003</v>
      </c>
      <c r="P175" s="23">
        <f t="shared" si="13"/>
        <v>0.24999999721066712</v>
      </c>
    </row>
    <row r="176" spans="1:16" x14ac:dyDescent="0.25">
      <c r="A176" s="3" t="s">
        <v>1244</v>
      </c>
      <c r="B176" s="3" t="s">
        <v>1245</v>
      </c>
      <c r="C176" s="15">
        <v>44747</v>
      </c>
      <c r="D176" s="15">
        <v>45751</v>
      </c>
      <c r="E176" s="3" t="s">
        <v>7</v>
      </c>
      <c r="F176" s="15">
        <v>44547</v>
      </c>
      <c r="G176" s="15">
        <v>44685</v>
      </c>
      <c r="H176" s="3" t="s">
        <v>33</v>
      </c>
      <c r="I176" s="3" t="s">
        <v>8</v>
      </c>
      <c r="J176" s="3" t="s">
        <v>1246</v>
      </c>
      <c r="K176" s="3" t="s">
        <v>1247</v>
      </c>
      <c r="L176" s="19">
        <v>294648.78999999998</v>
      </c>
      <c r="M176" s="19">
        <v>160930</v>
      </c>
      <c r="N176" s="19">
        <v>160930</v>
      </c>
      <c r="O176" s="19">
        <f t="shared" si="12"/>
        <v>0</v>
      </c>
      <c r="P176" s="23">
        <f t="shared" si="13"/>
        <v>0</v>
      </c>
    </row>
    <row r="177" spans="1:16" x14ac:dyDescent="0.25">
      <c r="A177" s="3" t="s">
        <v>266</v>
      </c>
      <c r="B177" s="3" t="s">
        <v>267</v>
      </c>
      <c r="C177" s="15">
        <v>44748</v>
      </c>
      <c r="D177" s="15">
        <v>45662</v>
      </c>
      <c r="E177" s="3" t="s">
        <v>7</v>
      </c>
      <c r="F177" s="15">
        <v>44676</v>
      </c>
      <c r="G177" s="15">
        <v>44718</v>
      </c>
      <c r="H177" s="3" t="s">
        <v>55</v>
      </c>
      <c r="I177" s="3" t="s">
        <v>12</v>
      </c>
      <c r="J177" s="3" t="s">
        <v>268</v>
      </c>
      <c r="K177" s="3" t="s">
        <v>269</v>
      </c>
      <c r="L177" s="19">
        <v>3970495.99</v>
      </c>
      <c r="M177" s="19">
        <v>3565505.4</v>
      </c>
      <c r="N177" s="19">
        <v>4237402.91</v>
      </c>
      <c r="O177" s="19">
        <f t="shared" si="12"/>
        <v>671897.51000000024</v>
      </c>
      <c r="P177" s="23">
        <f t="shared" si="13"/>
        <v>0.15856351738805979</v>
      </c>
    </row>
    <row r="178" spans="1:16" x14ac:dyDescent="0.25">
      <c r="A178" s="3" t="s">
        <v>1248</v>
      </c>
      <c r="B178" s="3" t="s">
        <v>1249</v>
      </c>
      <c r="C178" s="15">
        <v>44749</v>
      </c>
      <c r="D178" s="15">
        <v>45663</v>
      </c>
      <c r="E178" s="3" t="s">
        <v>7</v>
      </c>
      <c r="F178" s="15">
        <v>44749</v>
      </c>
      <c r="G178" s="15">
        <v>44749</v>
      </c>
      <c r="H178" s="3" t="s">
        <v>33</v>
      </c>
      <c r="I178" s="3" t="s">
        <v>140</v>
      </c>
      <c r="J178" s="3" t="s">
        <v>255</v>
      </c>
      <c r="K178" s="3" t="s">
        <v>256</v>
      </c>
      <c r="L178" s="19">
        <v>951600</v>
      </c>
      <c r="M178" s="19">
        <v>914085</v>
      </c>
      <c r="N178" s="19">
        <v>914085</v>
      </c>
      <c r="O178" s="19">
        <f t="shared" si="12"/>
        <v>0</v>
      </c>
      <c r="P178" s="23">
        <f t="shared" si="13"/>
        <v>0</v>
      </c>
    </row>
    <row r="179" spans="1:16" x14ac:dyDescent="0.25">
      <c r="A179" s="3" t="s">
        <v>1250</v>
      </c>
      <c r="B179" s="3" t="s">
        <v>1251</v>
      </c>
      <c r="C179" s="15">
        <v>44750</v>
      </c>
      <c r="D179" s="15">
        <v>45845</v>
      </c>
      <c r="E179" s="3" t="s">
        <v>7</v>
      </c>
      <c r="F179" s="15">
        <v>44704</v>
      </c>
      <c r="G179" s="15">
        <v>44749</v>
      </c>
      <c r="H179" s="3" t="s">
        <v>33</v>
      </c>
      <c r="I179" s="3" t="s">
        <v>28</v>
      </c>
      <c r="J179" s="3" t="s">
        <v>1252</v>
      </c>
      <c r="K179" s="3" t="s">
        <v>1253</v>
      </c>
      <c r="L179" s="19">
        <v>976023.86</v>
      </c>
      <c r="M179" s="19">
        <v>976023.86</v>
      </c>
      <c r="N179" s="19">
        <v>1626706.44</v>
      </c>
      <c r="O179" s="19">
        <f t="shared" si="12"/>
        <v>650682.57999999996</v>
      </c>
      <c r="P179" s="23">
        <f t="shared" si="13"/>
        <v>0.40000000245895628</v>
      </c>
    </row>
    <row r="180" spans="1:16" x14ac:dyDescent="0.25">
      <c r="A180" s="3" t="s">
        <v>1254</v>
      </c>
      <c r="B180" s="3" t="s">
        <v>1251</v>
      </c>
      <c r="C180" s="15">
        <v>44750</v>
      </c>
      <c r="D180" s="15">
        <v>45845</v>
      </c>
      <c r="E180" s="3" t="s">
        <v>7</v>
      </c>
      <c r="F180" s="15">
        <v>44704</v>
      </c>
      <c r="G180" s="15">
        <v>44749</v>
      </c>
      <c r="H180" s="3" t="s">
        <v>33</v>
      </c>
      <c r="I180" s="3" t="s">
        <v>28</v>
      </c>
      <c r="J180" s="3" t="s">
        <v>1255</v>
      </c>
      <c r="K180" s="3" t="s">
        <v>1256</v>
      </c>
      <c r="L180" s="19">
        <v>865936.74</v>
      </c>
      <c r="M180" s="19">
        <v>865936.74</v>
      </c>
      <c r="N180" s="19">
        <v>1443227.9</v>
      </c>
      <c r="O180" s="19">
        <f t="shared" si="12"/>
        <v>577291.15999999992</v>
      </c>
      <c r="P180" s="23">
        <f t="shared" si="13"/>
        <v>0.39999999999999997</v>
      </c>
    </row>
    <row r="181" spans="1:16" x14ac:dyDescent="0.25">
      <c r="A181" s="3" t="s">
        <v>1257</v>
      </c>
      <c r="B181" s="3" t="s">
        <v>1251</v>
      </c>
      <c r="C181" s="15">
        <v>44750</v>
      </c>
      <c r="D181" s="15">
        <v>45845</v>
      </c>
      <c r="E181" s="3" t="s">
        <v>7</v>
      </c>
      <c r="F181" s="15">
        <v>44704</v>
      </c>
      <c r="G181" s="15">
        <v>44749</v>
      </c>
      <c r="H181" s="3" t="s">
        <v>33</v>
      </c>
      <c r="I181" s="3" t="s">
        <v>28</v>
      </c>
      <c r="J181" s="3" t="s">
        <v>656</v>
      </c>
      <c r="K181" s="3" t="s">
        <v>657</v>
      </c>
      <c r="L181" s="19">
        <v>1041143.14</v>
      </c>
      <c r="M181" s="19">
        <v>1041143.14</v>
      </c>
      <c r="N181" s="19">
        <v>1735238.56</v>
      </c>
      <c r="O181" s="19">
        <f t="shared" si="12"/>
        <v>694095.42</v>
      </c>
      <c r="P181" s="23">
        <f t="shared" si="13"/>
        <v>0.39999999769484146</v>
      </c>
    </row>
    <row r="182" spans="1:16" x14ac:dyDescent="0.25">
      <c r="A182" s="3" t="s">
        <v>1258</v>
      </c>
      <c r="B182" s="3" t="s">
        <v>1251</v>
      </c>
      <c r="C182" s="15">
        <v>44750</v>
      </c>
      <c r="D182" s="15">
        <v>45845</v>
      </c>
      <c r="E182" s="3" t="s">
        <v>7</v>
      </c>
      <c r="F182" s="15">
        <v>44704</v>
      </c>
      <c r="G182" s="15">
        <v>44749</v>
      </c>
      <c r="H182" s="3" t="s">
        <v>33</v>
      </c>
      <c r="I182" s="3" t="s">
        <v>28</v>
      </c>
      <c r="J182" s="3" t="s">
        <v>1259</v>
      </c>
      <c r="K182" s="3" t="s">
        <v>1260</v>
      </c>
      <c r="L182" s="19">
        <v>1100581.3600000001</v>
      </c>
      <c r="M182" s="19">
        <v>1100581.3600000001</v>
      </c>
      <c r="N182" s="19">
        <v>1834302.26</v>
      </c>
      <c r="O182" s="19">
        <f t="shared" si="12"/>
        <v>733720.89999999991</v>
      </c>
      <c r="P182" s="23">
        <f t="shared" si="13"/>
        <v>0.39999999781933426</v>
      </c>
    </row>
    <row r="183" spans="1:16" x14ac:dyDescent="0.25">
      <c r="A183" s="3" t="s">
        <v>1261</v>
      </c>
      <c r="B183" s="3" t="s">
        <v>1251</v>
      </c>
      <c r="C183" s="15">
        <v>44754</v>
      </c>
      <c r="D183" s="15">
        <v>45849</v>
      </c>
      <c r="E183" s="3" t="s">
        <v>7</v>
      </c>
      <c r="F183" s="15">
        <v>44704</v>
      </c>
      <c r="G183" s="15">
        <v>44753</v>
      </c>
      <c r="H183" s="3" t="s">
        <v>33</v>
      </c>
      <c r="I183" s="3" t="s">
        <v>28</v>
      </c>
      <c r="J183" s="3" t="s">
        <v>550</v>
      </c>
      <c r="K183" s="3" t="s">
        <v>551</v>
      </c>
      <c r="L183" s="19">
        <v>1241985.1000000001</v>
      </c>
      <c r="M183" s="19">
        <v>1241985.1000000001</v>
      </c>
      <c r="N183" s="19">
        <v>2069975.16</v>
      </c>
      <c r="O183" s="19">
        <f t="shared" si="12"/>
        <v>827990.05999999982</v>
      </c>
      <c r="P183" s="23">
        <f t="shared" si="13"/>
        <v>0.39999999806760961</v>
      </c>
    </row>
    <row r="184" spans="1:16" x14ac:dyDescent="0.25">
      <c r="A184" s="3" t="s">
        <v>1262</v>
      </c>
      <c r="B184" s="3" t="s">
        <v>1263</v>
      </c>
      <c r="C184" s="15">
        <v>44757</v>
      </c>
      <c r="D184" s="15">
        <v>45852</v>
      </c>
      <c r="E184" s="3" t="s">
        <v>43</v>
      </c>
      <c r="F184" s="15">
        <v>44757</v>
      </c>
      <c r="G184" s="15">
        <v>44757</v>
      </c>
      <c r="H184" s="3" t="s">
        <v>868</v>
      </c>
      <c r="I184" s="3" t="s">
        <v>22</v>
      </c>
      <c r="J184" s="3" t="s">
        <v>1264</v>
      </c>
      <c r="K184" s="3" t="s">
        <v>1265</v>
      </c>
      <c r="L184" s="19">
        <v>0</v>
      </c>
      <c r="M184" s="19" t="s">
        <v>853</v>
      </c>
      <c r="N184" s="19">
        <v>0</v>
      </c>
      <c r="O184" s="19">
        <v>0</v>
      </c>
      <c r="P184" s="23">
        <v>0</v>
      </c>
    </row>
    <row r="185" spans="1:16" x14ac:dyDescent="0.25">
      <c r="A185" s="3" t="s">
        <v>1266</v>
      </c>
      <c r="B185" s="3" t="s">
        <v>1267</v>
      </c>
      <c r="C185" s="15">
        <v>44757</v>
      </c>
      <c r="D185" s="15">
        <v>45852</v>
      </c>
      <c r="E185" s="3" t="s">
        <v>43</v>
      </c>
      <c r="F185" s="15">
        <v>44757</v>
      </c>
      <c r="G185" s="15">
        <v>44757</v>
      </c>
      <c r="H185" s="3" t="s">
        <v>868</v>
      </c>
      <c r="I185" s="3" t="s">
        <v>22</v>
      </c>
      <c r="J185" s="3" t="s">
        <v>1264</v>
      </c>
      <c r="K185" s="3" t="s">
        <v>1265</v>
      </c>
      <c r="L185" s="19">
        <v>0</v>
      </c>
      <c r="M185" s="19" t="s">
        <v>853</v>
      </c>
      <c r="N185" s="19">
        <v>0</v>
      </c>
      <c r="O185" s="19">
        <v>0</v>
      </c>
      <c r="P185" s="23">
        <v>0</v>
      </c>
    </row>
    <row r="186" spans="1:16" x14ac:dyDescent="0.25">
      <c r="A186" s="3" t="s">
        <v>1268</v>
      </c>
      <c r="B186" s="3" t="s">
        <v>1269</v>
      </c>
      <c r="C186" s="15">
        <v>44757</v>
      </c>
      <c r="D186" s="15">
        <v>45852</v>
      </c>
      <c r="E186" s="3" t="s">
        <v>43</v>
      </c>
      <c r="F186" s="15">
        <v>44757</v>
      </c>
      <c r="G186" s="15">
        <v>44757</v>
      </c>
      <c r="H186" s="3" t="s">
        <v>868</v>
      </c>
      <c r="I186" s="3" t="s">
        <v>22</v>
      </c>
      <c r="J186" s="3" t="s">
        <v>1270</v>
      </c>
      <c r="K186" s="3" t="s">
        <v>1271</v>
      </c>
      <c r="L186" s="19">
        <v>0</v>
      </c>
      <c r="M186" s="19" t="s">
        <v>853</v>
      </c>
      <c r="N186" s="19">
        <v>0</v>
      </c>
      <c r="O186" s="19">
        <v>0</v>
      </c>
      <c r="P186" s="23">
        <v>0</v>
      </c>
    </row>
    <row r="187" spans="1:16" x14ac:dyDescent="0.25">
      <c r="A187" s="3" t="s">
        <v>1272</v>
      </c>
      <c r="B187" s="3" t="s">
        <v>1273</v>
      </c>
      <c r="C187" s="15">
        <v>44761</v>
      </c>
      <c r="D187" s="15">
        <v>45856</v>
      </c>
      <c r="E187" s="3" t="s">
        <v>7</v>
      </c>
      <c r="F187" s="15">
        <v>44732</v>
      </c>
      <c r="G187" s="15">
        <v>44760</v>
      </c>
      <c r="H187" s="3" t="s">
        <v>37</v>
      </c>
      <c r="I187" s="3" t="s">
        <v>42</v>
      </c>
      <c r="J187" s="3" t="s">
        <v>1274</v>
      </c>
      <c r="K187" s="3" t="s">
        <v>1275</v>
      </c>
      <c r="L187" s="19">
        <v>27727.39</v>
      </c>
      <c r="M187" s="19">
        <v>25148.639999999999</v>
      </c>
      <c r="N187" s="19">
        <v>25148.639999999999</v>
      </c>
      <c r="O187" s="19">
        <f>N187-M187</f>
        <v>0</v>
      </c>
      <c r="P187" s="23">
        <f>O187/N187</f>
        <v>0</v>
      </c>
    </row>
    <row r="188" spans="1:16" x14ac:dyDescent="0.25">
      <c r="A188" s="3" t="s">
        <v>1276</v>
      </c>
      <c r="B188" s="3" t="s">
        <v>1273</v>
      </c>
      <c r="C188" s="15">
        <v>44763</v>
      </c>
      <c r="D188" s="15">
        <v>45858</v>
      </c>
      <c r="E188" s="3" t="s">
        <v>7</v>
      </c>
      <c r="F188" s="15">
        <v>44732</v>
      </c>
      <c r="G188" s="15">
        <v>44762</v>
      </c>
      <c r="H188" s="3" t="s">
        <v>37</v>
      </c>
      <c r="I188" s="3" t="s">
        <v>42</v>
      </c>
      <c r="J188" s="3" t="s">
        <v>1277</v>
      </c>
      <c r="K188" s="3" t="s">
        <v>1278</v>
      </c>
      <c r="L188" s="19">
        <v>54631.5</v>
      </c>
      <c r="M188" s="19">
        <v>39930</v>
      </c>
      <c r="N188" s="19">
        <v>39930</v>
      </c>
      <c r="O188" s="19">
        <f>N188-M188</f>
        <v>0</v>
      </c>
      <c r="P188" s="23">
        <f>O188/N188</f>
        <v>0</v>
      </c>
    </row>
    <row r="189" spans="1:16" x14ac:dyDescent="0.25">
      <c r="A189" s="3" t="s">
        <v>1279</v>
      </c>
      <c r="B189" s="3" t="s">
        <v>1280</v>
      </c>
      <c r="C189" s="15">
        <v>44763</v>
      </c>
      <c r="D189" s="15">
        <v>45858</v>
      </c>
      <c r="E189" s="3" t="s">
        <v>43</v>
      </c>
      <c r="F189" s="15">
        <v>44763</v>
      </c>
      <c r="G189" s="15">
        <v>44763</v>
      </c>
      <c r="H189" s="3" t="s">
        <v>868</v>
      </c>
      <c r="I189" s="3" t="s">
        <v>22</v>
      </c>
      <c r="J189" s="3" t="s">
        <v>1281</v>
      </c>
      <c r="K189" s="3" t="s">
        <v>1282</v>
      </c>
      <c r="L189" s="19">
        <v>0</v>
      </c>
      <c r="M189" s="19" t="s">
        <v>853</v>
      </c>
      <c r="N189" s="19">
        <v>0</v>
      </c>
      <c r="O189" s="19">
        <v>0</v>
      </c>
      <c r="P189" s="23">
        <v>0</v>
      </c>
    </row>
    <row r="190" spans="1:16" x14ac:dyDescent="0.25">
      <c r="A190" s="3" t="s">
        <v>1283</v>
      </c>
      <c r="B190" s="3" t="s">
        <v>1273</v>
      </c>
      <c r="C190" s="15">
        <v>44764</v>
      </c>
      <c r="D190" s="15">
        <v>45859</v>
      </c>
      <c r="E190" s="3" t="s">
        <v>7</v>
      </c>
      <c r="F190" s="15">
        <v>44732</v>
      </c>
      <c r="G190" s="15">
        <v>44763</v>
      </c>
      <c r="H190" s="3" t="s">
        <v>37</v>
      </c>
      <c r="I190" s="3" t="s">
        <v>42</v>
      </c>
      <c r="J190" s="3" t="s">
        <v>1284</v>
      </c>
      <c r="K190" s="3" t="s">
        <v>1285</v>
      </c>
      <c r="L190" s="19">
        <v>37829.440000000002</v>
      </c>
      <c r="M190" s="19">
        <v>32701.46</v>
      </c>
      <c r="N190" s="19">
        <v>32701.46</v>
      </c>
      <c r="O190" s="19">
        <f>N190-M190</f>
        <v>0</v>
      </c>
      <c r="P190" s="23">
        <f>O190/N190</f>
        <v>0</v>
      </c>
    </row>
    <row r="191" spans="1:16" x14ac:dyDescent="0.25">
      <c r="A191" s="3" t="s">
        <v>1286</v>
      </c>
      <c r="B191" s="3" t="s">
        <v>1287</v>
      </c>
      <c r="C191" s="15">
        <v>44769</v>
      </c>
      <c r="D191" s="15">
        <v>45864</v>
      </c>
      <c r="E191" s="3" t="s">
        <v>43</v>
      </c>
      <c r="F191" s="15">
        <v>44769</v>
      </c>
      <c r="G191" s="15">
        <v>44769</v>
      </c>
      <c r="H191" s="3" t="s">
        <v>868</v>
      </c>
      <c r="I191" s="3" t="s">
        <v>22</v>
      </c>
      <c r="J191" s="3" t="s">
        <v>1288</v>
      </c>
      <c r="K191" s="3" t="s">
        <v>1289</v>
      </c>
      <c r="L191" s="19">
        <v>0</v>
      </c>
      <c r="M191" s="19" t="s">
        <v>853</v>
      </c>
      <c r="N191" s="19">
        <v>0</v>
      </c>
      <c r="O191" s="19">
        <v>0</v>
      </c>
      <c r="P191" s="23">
        <v>0</v>
      </c>
    </row>
    <row r="192" spans="1:16" x14ac:dyDescent="0.25">
      <c r="A192" s="3" t="s">
        <v>1290</v>
      </c>
      <c r="B192" s="3" t="s">
        <v>1291</v>
      </c>
      <c r="C192" s="15">
        <v>44774</v>
      </c>
      <c r="D192" s="15">
        <v>45869</v>
      </c>
      <c r="E192" s="3" t="s">
        <v>7</v>
      </c>
      <c r="F192" s="15">
        <v>44742</v>
      </c>
      <c r="G192" s="15">
        <v>44770</v>
      </c>
      <c r="H192" s="3" t="s">
        <v>33</v>
      </c>
      <c r="I192" s="3" t="s">
        <v>1118</v>
      </c>
      <c r="J192" s="3" t="s">
        <v>1292</v>
      </c>
      <c r="K192" s="3" t="s">
        <v>1293</v>
      </c>
      <c r="L192" s="19">
        <v>218120</v>
      </c>
      <c r="M192" s="19">
        <v>218120</v>
      </c>
      <c r="N192" s="19">
        <v>230237.78</v>
      </c>
      <c r="O192" s="19">
        <f t="shared" ref="O192:O219" si="14">N192-M192</f>
        <v>12117.779999999999</v>
      </c>
      <c r="P192" s="23">
        <f t="shared" ref="P192:P219" si="15">O192/N192</f>
        <v>5.2631588091233326E-2</v>
      </c>
    </row>
    <row r="193" spans="1:16" x14ac:dyDescent="0.25">
      <c r="A193" s="3" t="s">
        <v>1294</v>
      </c>
      <c r="B193" s="3" t="s">
        <v>1295</v>
      </c>
      <c r="C193" s="15">
        <v>44774</v>
      </c>
      <c r="D193" s="15">
        <v>45869</v>
      </c>
      <c r="E193" s="3" t="s">
        <v>7</v>
      </c>
      <c r="F193" s="15">
        <v>44664</v>
      </c>
      <c r="G193" s="15">
        <v>44706</v>
      </c>
      <c r="H193" s="3" t="s">
        <v>33</v>
      </c>
      <c r="I193" s="3" t="s">
        <v>22</v>
      </c>
      <c r="J193" s="3" t="s">
        <v>52</v>
      </c>
      <c r="K193" s="3" t="s">
        <v>53</v>
      </c>
      <c r="L193" s="19">
        <v>7679023</v>
      </c>
      <c r="M193" s="19">
        <v>7063165.3499999996</v>
      </c>
      <c r="N193" s="19">
        <v>11771942.25</v>
      </c>
      <c r="O193" s="19">
        <f t="shared" si="14"/>
        <v>4708776.9000000004</v>
      </c>
      <c r="P193" s="23">
        <f t="shared" si="15"/>
        <v>0.4</v>
      </c>
    </row>
    <row r="194" spans="1:16" x14ac:dyDescent="0.25">
      <c r="A194" s="3" t="s">
        <v>1296</v>
      </c>
      <c r="B194" s="3" t="s">
        <v>1297</v>
      </c>
      <c r="C194" s="15">
        <v>44774</v>
      </c>
      <c r="D194" s="15">
        <v>45991</v>
      </c>
      <c r="E194" s="3" t="s">
        <v>7</v>
      </c>
      <c r="F194" s="15">
        <v>44733</v>
      </c>
      <c r="G194" s="15">
        <v>44771</v>
      </c>
      <c r="H194" s="3" t="s">
        <v>33</v>
      </c>
      <c r="I194" s="3" t="s">
        <v>12</v>
      </c>
      <c r="J194" s="3" t="s">
        <v>1298</v>
      </c>
      <c r="K194" s="3" t="s">
        <v>1299</v>
      </c>
      <c r="L194" s="19">
        <v>298627.90999999997</v>
      </c>
      <c r="M194" s="19">
        <v>212984.2</v>
      </c>
      <c r="N194" s="19">
        <v>212984.2</v>
      </c>
      <c r="O194" s="19">
        <f t="shared" si="14"/>
        <v>0</v>
      </c>
      <c r="P194" s="23">
        <f t="shared" si="15"/>
        <v>0</v>
      </c>
    </row>
    <row r="195" spans="1:16" x14ac:dyDescent="0.25">
      <c r="A195" s="3" t="s">
        <v>1300</v>
      </c>
      <c r="B195" s="3" t="s">
        <v>1301</v>
      </c>
      <c r="C195" s="15">
        <v>44795</v>
      </c>
      <c r="D195" s="15">
        <v>45890</v>
      </c>
      <c r="E195" s="3" t="s">
        <v>39</v>
      </c>
      <c r="F195" s="15">
        <v>44746</v>
      </c>
      <c r="G195" s="15">
        <v>44776</v>
      </c>
      <c r="H195" s="3" t="s">
        <v>33</v>
      </c>
      <c r="I195" s="3" t="s">
        <v>1118</v>
      </c>
      <c r="J195" s="3" t="s">
        <v>1302</v>
      </c>
      <c r="K195" s="3" t="s">
        <v>1303</v>
      </c>
      <c r="L195" s="19">
        <v>386181.18</v>
      </c>
      <c r="M195" s="19">
        <v>386181.18</v>
      </c>
      <c r="N195" s="19">
        <v>386181.18</v>
      </c>
      <c r="O195" s="19">
        <f t="shared" si="14"/>
        <v>0</v>
      </c>
      <c r="P195" s="23">
        <f t="shared" si="15"/>
        <v>0</v>
      </c>
    </row>
    <row r="196" spans="1:16" x14ac:dyDescent="0.25">
      <c r="A196" s="3" t="s">
        <v>1304</v>
      </c>
      <c r="B196" s="3" t="s">
        <v>1305</v>
      </c>
      <c r="C196" s="15">
        <v>44797</v>
      </c>
      <c r="D196" s="15">
        <v>45892</v>
      </c>
      <c r="E196" s="3" t="s">
        <v>36</v>
      </c>
      <c r="F196" s="15">
        <v>44796</v>
      </c>
      <c r="G196" s="15">
        <v>44796</v>
      </c>
      <c r="H196" s="3" t="s">
        <v>37</v>
      </c>
      <c r="I196" s="3" t="s">
        <v>8</v>
      </c>
      <c r="J196" s="3" t="s">
        <v>1306</v>
      </c>
      <c r="K196" s="3" t="s">
        <v>1307</v>
      </c>
      <c r="L196" s="19">
        <v>254511.12</v>
      </c>
      <c r="M196" s="19">
        <v>245224.65</v>
      </c>
      <c r="N196" s="19">
        <v>245224.65</v>
      </c>
      <c r="O196" s="19">
        <f t="shared" si="14"/>
        <v>0</v>
      </c>
      <c r="P196" s="23">
        <f t="shared" si="15"/>
        <v>0</v>
      </c>
    </row>
    <row r="197" spans="1:16" x14ac:dyDescent="0.25">
      <c r="A197" s="3" t="s">
        <v>1308</v>
      </c>
      <c r="B197" s="3" t="s">
        <v>1309</v>
      </c>
      <c r="C197" s="15">
        <v>44802</v>
      </c>
      <c r="D197" s="15">
        <v>45897</v>
      </c>
      <c r="E197" s="3" t="s">
        <v>7</v>
      </c>
      <c r="F197" s="15">
        <v>44769</v>
      </c>
      <c r="G197" s="15">
        <v>44802</v>
      </c>
      <c r="H197" s="3" t="s">
        <v>33</v>
      </c>
      <c r="I197" s="3" t="s">
        <v>1118</v>
      </c>
      <c r="J197" s="3" t="s">
        <v>1310</v>
      </c>
      <c r="K197" s="3" t="s">
        <v>1311</v>
      </c>
      <c r="L197" s="19">
        <v>1436292.26</v>
      </c>
      <c r="M197" s="19">
        <v>1006402.98</v>
      </c>
      <c r="N197" s="19">
        <v>1341870.6399999999</v>
      </c>
      <c r="O197" s="19">
        <f t="shared" si="14"/>
        <v>335467.65999999992</v>
      </c>
      <c r="P197" s="23">
        <f t="shared" si="15"/>
        <v>0.24999999999999994</v>
      </c>
    </row>
    <row r="198" spans="1:16" x14ac:dyDescent="0.25">
      <c r="A198" s="3" t="s">
        <v>1312</v>
      </c>
      <c r="B198" s="3" t="s">
        <v>1313</v>
      </c>
      <c r="C198" s="15">
        <v>44805</v>
      </c>
      <c r="D198" s="15">
        <v>45961</v>
      </c>
      <c r="E198" s="3" t="s">
        <v>7</v>
      </c>
      <c r="F198" s="15">
        <v>44775</v>
      </c>
      <c r="G198" s="15">
        <v>44804</v>
      </c>
      <c r="H198" s="3" t="s">
        <v>37</v>
      </c>
      <c r="I198" s="3" t="s">
        <v>8</v>
      </c>
      <c r="J198" s="3" t="s">
        <v>1000</v>
      </c>
      <c r="K198" s="3" t="s">
        <v>41</v>
      </c>
      <c r="L198" s="19">
        <v>4554440</v>
      </c>
      <c r="M198" s="19">
        <v>3764301.76</v>
      </c>
      <c r="N198" s="19">
        <v>3764301.76</v>
      </c>
      <c r="O198" s="19">
        <f t="shared" si="14"/>
        <v>0</v>
      </c>
      <c r="P198" s="23">
        <f t="shared" si="15"/>
        <v>0</v>
      </c>
    </row>
    <row r="199" spans="1:16" x14ac:dyDescent="0.25">
      <c r="A199" s="3" t="s">
        <v>1314</v>
      </c>
      <c r="B199" s="3" t="s">
        <v>1315</v>
      </c>
      <c r="C199" s="15">
        <v>44805</v>
      </c>
      <c r="D199" s="15">
        <v>45900</v>
      </c>
      <c r="E199" s="3" t="s">
        <v>36</v>
      </c>
      <c r="F199" s="15">
        <v>44778</v>
      </c>
      <c r="G199" s="15">
        <v>44778</v>
      </c>
      <c r="H199" s="3" t="s">
        <v>37</v>
      </c>
      <c r="I199" s="3" t="s">
        <v>20</v>
      </c>
      <c r="J199" s="3" t="s">
        <v>1316</v>
      </c>
      <c r="K199" s="3" t="s">
        <v>1317</v>
      </c>
      <c r="L199" s="19">
        <v>104538.07</v>
      </c>
      <c r="M199" s="19">
        <v>104538.07</v>
      </c>
      <c r="N199" s="19">
        <v>104538.07</v>
      </c>
      <c r="O199" s="19">
        <f t="shared" si="14"/>
        <v>0</v>
      </c>
      <c r="P199" s="23">
        <f t="shared" si="15"/>
        <v>0</v>
      </c>
    </row>
    <row r="200" spans="1:16" x14ac:dyDescent="0.25">
      <c r="A200" s="3" t="s">
        <v>1318</v>
      </c>
      <c r="B200" s="3" t="s">
        <v>1319</v>
      </c>
      <c r="C200" s="15">
        <v>44805</v>
      </c>
      <c r="D200" s="15">
        <v>45900</v>
      </c>
      <c r="E200" s="3" t="s">
        <v>7</v>
      </c>
      <c r="F200" s="15">
        <v>44760</v>
      </c>
      <c r="G200" s="15">
        <v>44789</v>
      </c>
      <c r="H200" s="3" t="s">
        <v>33</v>
      </c>
      <c r="I200" s="3" t="s">
        <v>8</v>
      </c>
      <c r="J200" s="3" t="s">
        <v>105</v>
      </c>
      <c r="K200" s="3" t="s">
        <v>106</v>
      </c>
      <c r="L200" s="19">
        <v>2976788.05</v>
      </c>
      <c r="M200" s="19">
        <v>2693303.71</v>
      </c>
      <c r="N200" s="19">
        <v>2693303.71</v>
      </c>
      <c r="O200" s="19">
        <f t="shared" si="14"/>
        <v>0</v>
      </c>
      <c r="P200" s="23">
        <f t="shared" si="15"/>
        <v>0</v>
      </c>
    </row>
    <row r="201" spans="1:16" x14ac:dyDescent="0.25">
      <c r="A201" s="3" t="s">
        <v>1320</v>
      </c>
      <c r="B201" s="3" t="s">
        <v>1321</v>
      </c>
      <c r="C201" s="15">
        <v>44805</v>
      </c>
      <c r="D201" s="15">
        <v>45900</v>
      </c>
      <c r="E201" s="3" t="s">
        <v>7</v>
      </c>
      <c r="F201" s="15">
        <v>44747</v>
      </c>
      <c r="G201" s="15">
        <v>44781</v>
      </c>
      <c r="H201" s="3" t="s">
        <v>33</v>
      </c>
      <c r="I201" s="3" t="s">
        <v>1118</v>
      </c>
      <c r="J201" s="3" t="s">
        <v>1322</v>
      </c>
      <c r="K201" s="3" t="s">
        <v>1323</v>
      </c>
      <c r="L201" s="19">
        <v>343492.38</v>
      </c>
      <c r="M201" s="19">
        <v>272250</v>
      </c>
      <c r="N201" s="19">
        <v>363000</v>
      </c>
      <c r="O201" s="19">
        <f t="shared" si="14"/>
        <v>90750</v>
      </c>
      <c r="P201" s="23">
        <f t="shared" si="15"/>
        <v>0.25</v>
      </c>
    </row>
    <row r="202" spans="1:16" x14ac:dyDescent="0.25">
      <c r="A202" s="3" t="s">
        <v>1324</v>
      </c>
      <c r="B202" s="3" t="s">
        <v>1325</v>
      </c>
      <c r="C202" s="15">
        <v>44805</v>
      </c>
      <c r="D202" s="15">
        <v>45900</v>
      </c>
      <c r="E202" s="3" t="s">
        <v>7</v>
      </c>
      <c r="F202" s="15">
        <v>44763</v>
      </c>
      <c r="G202" s="15">
        <v>44802</v>
      </c>
      <c r="H202" s="3" t="s">
        <v>33</v>
      </c>
      <c r="I202" s="3" t="s">
        <v>1118</v>
      </c>
      <c r="J202" s="3" t="s">
        <v>62</v>
      </c>
      <c r="K202" s="3" t="s">
        <v>63</v>
      </c>
      <c r="L202" s="19">
        <v>1106271.54</v>
      </c>
      <c r="M202" s="19">
        <v>806536.39</v>
      </c>
      <c r="N202" s="19">
        <v>1075381.8500000001</v>
      </c>
      <c r="O202" s="19">
        <f t="shared" si="14"/>
        <v>268845.46000000008</v>
      </c>
      <c r="P202" s="23">
        <f t="shared" si="15"/>
        <v>0.24999999767524445</v>
      </c>
    </row>
    <row r="203" spans="1:16" x14ac:dyDescent="0.25">
      <c r="A203" s="3" t="s">
        <v>1326</v>
      </c>
      <c r="B203" s="3" t="s">
        <v>1327</v>
      </c>
      <c r="C203" s="15">
        <v>44805</v>
      </c>
      <c r="D203" s="15">
        <v>45900</v>
      </c>
      <c r="E203" s="3" t="s">
        <v>7</v>
      </c>
      <c r="F203" s="15">
        <v>44763</v>
      </c>
      <c r="G203" s="15">
        <v>44802</v>
      </c>
      <c r="H203" s="3" t="s">
        <v>33</v>
      </c>
      <c r="I203" s="3" t="s">
        <v>1118</v>
      </c>
      <c r="J203" s="3" t="s">
        <v>62</v>
      </c>
      <c r="K203" s="3" t="s">
        <v>63</v>
      </c>
      <c r="L203" s="19">
        <v>1106271.54</v>
      </c>
      <c r="M203" s="19">
        <v>806536.39</v>
      </c>
      <c r="N203" s="19">
        <v>1075381.8500000001</v>
      </c>
      <c r="O203" s="19">
        <f t="shared" si="14"/>
        <v>268845.46000000008</v>
      </c>
      <c r="P203" s="23">
        <f t="shared" si="15"/>
        <v>0.24999999767524445</v>
      </c>
    </row>
    <row r="204" spans="1:16" x14ac:dyDescent="0.25">
      <c r="A204" s="3" t="s">
        <v>1328</v>
      </c>
      <c r="B204" s="3" t="s">
        <v>1329</v>
      </c>
      <c r="C204" s="15">
        <v>44817</v>
      </c>
      <c r="D204" s="15">
        <v>46003</v>
      </c>
      <c r="E204" s="3" t="s">
        <v>7</v>
      </c>
      <c r="F204" s="15">
        <v>44700</v>
      </c>
      <c r="G204" s="15">
        <v>44816</v>
      </c>
      <c r="H204" s="3" t="s">
        <v>33</v>
      </c>
      <c r="I204" s="3" t="s">
        <v>12</v>
      </c>
      <c r="J204" s="3" t="s">
        <v>1330</v>
      </c>
      <c r="K204" s="3" t="s">
        <v>1331</v>
      </c>
      <c r="L204" s="19">
        <v>303163.71000000002</v>
      </c>
      <c r="M204" s="19">
        <v>225099.06</v>
      </c>
      <c r="N204" s="19">
        <v>225099.06</v>
      </c>
      <c r="O204" s="19">
        <f t="shared" si="14"/>
        <v>0</v>
      </c>
      <c r="P204" s="23">
        <f t="shared" si="15"/>
        <v>0</v>
      </c>
    </row>
    <row r="205" spans="1:16" x14ac:dyDescent="0.25">
      <c r="A205" s="3" t="s">
        <v>1332</v>
      </c>
      <c r="B205" s="3" t="s">
        <v>1333</v>
      </c>
      <c r="C205" s="15">
        <v>44830</v>
      </c>
      <c r="D205" s="15">
        <v>45925</v>
      </c>
      <c r="E205" s="3" t="s">
        <v>7</v>
      </c>
      <c r="F205" s="15">
        <v>44796</v>
      </c>
      <c r="G205" s="15">
        <v>44830</v>
      </c>
      <c r="H205" s="3" t="s">
        <v>33</v>
      </c>
      <c r="I205" s="3" t="s">
        <v>1118</v>
      </c>
      <c r="J205" s="3" t="s">
        <v>62</v>
      </c>
      <c r="K205" s="3" t="s">
        <v>63</v>
      </c>
      <c r="L205" s="19">
        <v>240941.98</v>
      </c>
      <c r="M205" s="19">
        <v>239580</v>
      </c>
      <c r="N205" s="19">
        <v>279510</v>
      </c>
      <c r="O205" s="19">
        <f t="shared" si="14"/>
        <v>39930</v>
      </c>
      <c r="P205" s="23">
        <f t="shared" si="15"/>
        <v>0.14285714285714285</v>
      </c>
    </row>
    <row r="206" spans="1:16" x14ac:dyDescent="0.25">
      <c r="A206" s="3" t="s">
        <v>1334</v>
      </c>
      <c r="B206" s="3" t="s">
        <v>1335</v>
      </c>
      <c r="C206" s="15">
        <v>44835</v>
      </c>
      <c r="D206" s="15">
        <v>45930</v>
      </c>
      <c r="E206" s="3" t="s">
        <v>39</v>
      </c>
      <c r="F206" s="15">
        <v>44816</v>
      </c>
      <c r="G206" s="15">
        <v>44818</v>
      </c>
      <c r="H206" s="3" t="s">
        <v>37</v>
      </c>
      <c r="I206" s="3" t="s">
        <v>8</v>
      </c>
      <c r="J206" s="3" t="s">
        <v>1336</v>
      </c>
      <c r="K206" s="3" t="s">
        <v>1337</v>
      </c>
      <c r="L206" s="19">
        <v>120951.6</v>
      </c>
      <c r="M206" s="19">
        <v>120949.18</v>
      </c>
      <c r="N206" s="19">
        <v>120949.18</v>
      </c>
      <c r="O206" s="19">
        <f t="shared" si="14"/>
        <v>0</v>
      </c>
      <c r="P206" s="23">
        <f t="shared" si="15"/>
        <v>0</v>
      </c>
    </row>
    <row r="207" spans="1:16" x14ac:dyDescent="0.25">
      <c r="A207" s="3" t="s">
        <v>1338</v>
      </c>
      <c r="B207" s="3" t="s">
        <v>1339</v>
      </c>
      <c r="C207" s="15">
        <v>44835</v>
      </c>
      <c r="D207" s="15">
        <v>45930</v>
      </c>
      <c r="E207" s="3" t="s">
        <v>39</v>
      </c>
      <c r="F207" s="15">
        <v>44818</v>
      </c>
      <c r="G207" s="15">
        <v>44823</v>
      </c>
      <c r="H207" s="3" t="s">
        <v>33</v>
      </c>
      <c r="I207" s="3" t="s">
        <v>8</v>
      </c>
      <c r="J207" s="3" t="s">
        <v>1336</v>
      </c>
      <c r="K207" s="3" t="s">
        <v>1337</v>
      </c>
      <c r="L207" s="19">
        <v>111165.43</v>
      </c>
      <c r="M207" s="19">
        <v>111165.43</v>
      </c>
      <c r="N207" s="19">
        <v>111165.43</v>
      </c>
      <c r="O207" s="19">
        <f t="shared" si="14"/>
        <v>0</v>
      </c>
      <c r="P207" s="23">
        <f t="shared" si="15"/>
        <v>0</v>
      </c>
    </row>
    <row r="208" spans="1:16" x14ac:dyDescent="0.25">
      <c r="A208" s="3" t="s">
        <v>1340</v>
      </c>
      <c r="B208" s="3" t="s">
        <v>1341</v>
      </c>
      <c r="C208" s="15">
        <v>44835</v>
      </c>
      <c r="D208" s="15">
        <v>45930</v>
      </c>
      <c r="E208" s="3" t="s">
        <v>39</v>
      </c>
      <c r="F208" s="15">
        <v>44823</v>
      </c>
      <c r="G208" s="15">
        <v>44825</v>
      </c>
      <c r="H208" s="3" t="s">
        <v>33</v>
      </c>
      <c r="I208" s="3" t="s">
        <v>8</v>
      </c>
      <c r="J208" s="3" t="s">
        <v>1101</v>
      </c>
      <c r="K208" s="3" t="s">
        <v>51</v>
      </c>
      <c r="L208" s="19">
        <v>180402.66</v>
      </c>
      <c r="M208" s="19">
        <v>180402.48</v>
      </c>
      <c r="N208" s="19">
        <v>180402.48</v>
      </c>
      <c r="O208" s="19">
        <f t="shared" si="14"/>
        <v>0</v>
      </c>
      <c r="P208" s="23">
        <f t="shared" si="15"/>
        <v>0</v>
      </c>
    </row>
    <row r="209" spans="1:16" x14ac:dyDescent="0.25">
      <c r="A209" s="3" t="s">
        <v>1342</v>
      </c>
      <c r="B209" s="3" t="s">
        <v>1343</v>
      </c>
      <c r="C209" s="15">
        <v>44835</v>
      </c>
      <c r="D209" s="15">
        <v>45930</v>
      </c>
      <c r="E209" s="3" t="s">
        <v>39</v>
      </c>
      <c r="F209" s="15">
        <v>44823</v>
      </c>
      <c r="G209" s="15">
        <v>44825</v>
      </c>
      <c r="H209" s="3" t="s">
        <v>33</v>
      </c>
      <c r="I209" s="3" t="s">
        <v>8</v>
      </c>
      <c r="J209" s="3" t="s">
        <v>1344</v>
      </c>
      <c r="K209" s="3" t="s">
        <v>1345</v>
      </c>
      <c r="L209" s="19">
        <v>162987</v>
      </c>
      <c r="M209" s="19">
        <v>162987</v>
      </c>
      <c r="N209" s="19">
        <v>162987</v>
      </c>
      <c r="O209" s="19">
        <f t="shared" si="14"/>
        <v>0</v>
      </c>
      <c r="P209" s="23">
        <f t="shared" si="15"/>
        <v>0</v>
      </c>
    </row>
    <row r="210" spans="1:16" x14ac:dyDescent="0.25">
      <c r="A210" s="3" t="s">
        <v>1346</v>
      </c>
      <c r="B210" s="3" t="s">
        <v>1347</v>
      </c>
      <c r="C210" s="15">
        <v>44835</v>
      </c>
      <c r="D210" s="15">
        <v>45930</v>
      </c>
      <c r="E210" s="3" t="s">
        <v>36</v>
      </c>
      <c r="F210" s="15">
        <v>44816</v>
      </c>
      <c r="G210" s="15">
        <v>44816</v>
      </c>
      <c r="H210" s="3" t="s">
        <v>37</v>
      </c>
      <c r="I210" s="3" t="s">
        <v>20</v>
      </c>
      <c r="J210" s="3" t="s">
        <v>1316</v>
      </c>
      <c r="K210" s="3" t="s">
        <v>1317</v>
      </c>
      <c r="L210" s="19">
        <v>74283.95</v>
      </c>
      <c r="M210" s="19">
        <v>74283.95</v>
      </c>
      <c r="N210" s="19">
        <v>74283.95</v>
      </c>
      <c r="O210" s="19">
        <f t="shared" si="14"/>
        <v>0</v>
      </c>
      <c r="P210" s="23">
        <f t="shared" si="15"/>
        <v>0</v>
      </c>
    </row>
    <row r="211" spans="1:16" x14ac:dyDescent="0.25">
      <c r="A211" s="3" t="s">
        <v>1348</v>
      </c>
      <c r="B211" s="3" t="s">
        <v>1349</v>
      </c>
      <c r="C211" s="15">
        <v>44835</v>
      </c>
      <c r="D211" s="15">
        <v>45930</v>
      </c>
      <c r="E211" s="3" t="s">
        <v>7</v>
      </c>
      <c r="F211" s="15">
        <v>44785</v>
      </c>
      <c r="G211" s="15">
        <v>44825</v>
      </c>
      <c r="H211" s="3" t="s">
        <v>33</v>
      </c>
      <c r="I211" s="3" t="s">
        <v>22</v>
      </c>
      <c r="J211" s="3" t="s">
        <v>52</v>
      </c>
      <c r="K211" s="3" t="s">
        <v>53</v>
      </c>
      <c r="L211" s="19">
        <v>660660</v>
      </c>
      <c r="M211" s="19">
        <v>615669.06000000006</v>
      </c>
      <c r="N211" s="19">
        <v>1026115.1</v>
      </c>
      <c r="O211" s="19">
        <f t="shared" si="14"/>
        <v>410446.03999999992</v>
      </c>
      <c r="P211" s="23">
        <f t="shared" si="15"/>
        <v>0.39999999999999991</v>
      </c>
    </row>
    <row r="212" spans="1:16" x14ac:dyDescent="0.25">
      <c r="A212" s="3" t="s">
        <v>1350</v>
      </c>
      <c r="B212" s="3" t="s">
        <v>1351</v>
      </c>
      <c r="C212" s="15">
        <v>44835</v>
      </c>
      <c r="D212" s="15">
        <v>45930</v>
      </c>
      <c r="E212" s="3" t="s">
        <v>7</v>
      </c>
      <c r="F212" s="15">
        <v>44785</v>
      </c>
      <c r="G212" s="15">
        <v>44826</v>
      </c>
      <c r="H212" s="3" t="s">
        <v>33</v>
      </c>
      <c r="I212" s="3" t="s">
        <v>22</v>
      </c>
      <c r="J212" s="3" t="s">
        <v>1110</v>
      </c>
      <c r="K212" s="3" t="s">
        <v>1111</v>
      </c>
      <c r="L212" s="19">
        <v>5187290.46</v>
      </c>
      <c r="M212" s="19">
        <v>4912185.41</v>
      </c>
      <c r="N212" s="19">
        <v>4912185.41</v>
      </c>
      <c r="O212" s="19">
        <f t="shared" si="14"/>
        <v>0</v>
      </c>
      <c r="P212" s="23">
        <f t="shared" si="15"/>
        <v>0</v>
      </c>
    </row>
    <row r="213" spans="1:16" x14ac:dyDescent="0.25">
      <c r="A213" s="3" t="s">
        <v>1352</v>
      </c>
      <c r="B213" s="3" t="s">
        <v>1353</v>
      </c>
      <c r="C213" s="15">
        <v>44835</v>
      </c>
      <c r="D213" s="15">
        <v>45930</v>
      </c>
      <c r="E213" s="3" t="s">
        <v>39</v>
      </c>
      <c r="F213" s="15">
        <v>44824</v>
      </c>
      <c r="G213" s="15">
        <v>44825</v>
      </c>
      <c r="H213" s="3" t="s">
        <v>33</v>
      </c>
      <c r="I213" s="3" t="s">
        <v>8</v>
      </c>
      <c r="J213" s="3" t="s">
        <v>1354</v>
      </c>
      <c r="K213" s="3" t="s">
        <v>1355</v>
      </c>
      <c r="L213" s="19">
        <v>145200</v>
      </c>
      <c r="M213" s="19">
        <v>145200</v>
      </c>
      <c r="N213" s="19">
        <v>145200</v>
      </c>
      <c r="O213" s="19">
        <f t="shared" si="14"/>
        <v>0</v>
      </c>
      <c r="P213" s="23">
        <f t="shared" si="15"/>
        <v>0</v>
      </c>
    </row>
    <row r="214" spans="1:16" x14ac:dyDescent="0.25">
      <c r="A214" s="3" t="s">
        <v>1356</v>
      </c>
      <c r="B214" s="3" t="s">
        <v>1357</v>
      </c>
      <c r="C214" s="15">
        <v>44835</v>
      </c>
      <c r="D214" s="15">
        <v>45930</v>
      </c>
      <c r="E214" s="3" t="s">
        <v>39</v>
      </c>
      <c r="F214" s="15">
        <v>44830</v>
      </c>
      <c r="G214" s="15">
        <v>44834</v>
      </c>
      <c r="H214" s="3" t="s">
        <v>33</v>
      </c>
      <c r="I214" s="3" t="s">
        <v>8</v>
      </c>
      <c r="J214" s="3" t="s">
        <v>1358</v>
      </c>
      <c r="K214" s="3" t="s">
        <v>1359</v>
      </c>
      <c r="L214" s="19">
        <v>170610</v>
      </c>
      <c r="M214" s="19">
        <v>170603.99</v>
      </c>
      <c r="N214" s="19">
        <v>170603.99</v>
      </c>
      <c r="O214" s="19">
        <f t="shared" si="14"/>
        <v>0</v>
      </c>
      <c r="P214" s="23">
        <f t="shared" si="15"/>
        <v>0</v>
      </c>
    </row>
    <row r="215" spans="1:16" x14ac:dyDescent="0.25">
      <c r="A215" s="3" t="s">
        <v>270</v>
      </c>
      <c r="B215" s="3" t="s">
        <v>267</v>
      </c>
      <c r="C215" s="15">
        <v>44845</v>
      </c>
      <c r="D215" s="15">
        <v>45757</v>
      </c>
      <c r="E215" s="3" t="s">
        <v>7</v>
      </c>
      <c r="F215" s="15">
        <v>44755</v>
      </c>
      <c r="G215" s="15">
        <v>44816</v>
      </c>
      <c r="H215" s="3" t="s">
        <v>55</v>
      </c>
      <c r="I215" s="3" t="s">
        <v>12</v>
      </c>
      <c r="J215" s="3" t="s">
        <v>271</v>
      </c>
      <c r="K215" s="3" t="s">
        <v>272</v>
      </c>
      <c r="L215" s="19">
        <v>4364961.1500000004</v>
      </c>
      <c r="M215" s="19">
        <v>3553256.86</v>
      </c>
      <c r="N215" s="19">
        <v>3553256.86</v>
      </c>
      <c r="O215" s="19">
        <f t="shared" si="14"/>
        <v>0</v>
      </c>
      <c r="P215" s="23">
        <f t="shared" si="15"/>
        <v>0</v>
      </c>
    </row>
    <row r="216" spans="1:16" x14ac:dyDescent="0.25">
      <c r="A216" s="3" t="s">
        <v>273</v>
      </c>
      <c r="B216" s="3" t="s">
        <v>274</v>
      </c>
      <c r="C216" s="15">
        <v>44853</v>
      </c>
      <c r="D216" s="15">
        <v>45675</v>
      </c>
      <c r="E216" s="3" t="s">
        <v>7</v>
      </c>
      <c r="F216" s="15">
        <v>44771</v>
      </c>
      <c r="G216" s="15">
        <v>44823</v>
      </c>
      <c r="H216" s="3" t="s">
        <v>55</v>
      </c>
      <c r="I216" s="3" t="s">
        <v>12</v>
      </c>
      <c r="J216" s="3" t="s">
        <v>18</v>
      </c>
      <c r="K216" s="3" t="s">
        <v>19</v>
      </c>
      <c r="L216" s="19">
        <v>7940830.6900000004</v>
      </c>
      <c r="M216" s="19">
        <v>6495534.79</v>
      </c>
      <c r="N216" s="19">
        <v>7114671.6299999999</v>
      </c>
      <c r="O216" s="19">
        <f t="shared" si="14"/>
        <v>619136.83999999985</v>
      </c>
      <c r="P216" s="23">
        <f t="shared" si="15"/>
        <v>8.7022546112925786E-2</v>
      </c>
    </row>
    <row r="217" spans="1:16" x14ac:dyDescent="0.25">
      <c r="A217" s="3" t="s">
        <v>1360</v>
      </c>
      <c r="B217" s="3" t="s">
        <v>1361</v>
      </c>
      <c r="C217" s="15">
        <v>44860</v>
      </c>
      <c r="D217" s="15">
        <v>45955</v>
      </c>
      <c r="E217" s="3" t="s">
        <v>7</v>
      </c>
      <c r="F217" s="15">
        <v>44830</v>
      </c>
      <c r="G217" s="15">
        <v>44860</v>
      </c>
      <c r="H217" s="3" t="s">
        <v>33</v>
      </c>
      <c r="I217" s="3" t="s">
        <v>1118</v>
      </c>
      <c r="J217" s="3" t="s">
        <v>1243</v>
      </c>
      <c r="K217" s="3" t="s">
        <v>56</v>
      </c>
      <c r="L217" s="19">
        <v>281437.96999999997</v>
      </c>
      <c r="M217" s="19">
        <v>207783.09</v>
      </c>
      <c r="N217" s="19">
        <v>277044.12</v>
      </c>
      <c r="O217" s="19">
        <f t="shared" si="14"/>
        <v>69261.03</v>
      </c>
      <c r="P217" s="23">
        <f t="shared" si="15"/>
        <v>0.25</v>
      </c>
    </row>
    <row r="218" spans="1:16" x14ac:dyDescent="0.25">
      <c r="A218" s="3" t="s">
        <v>1362</v>
      </c>
      <c r="B218" s="3" t="s">
        <v>1363</v>
      </c>
      <c r="C218" s="15">
        <v>44865</v>
      </c>
      <c r="D218" s="15">
        <v>46021</v>
      </c>
      <c r="E218" s="3" t="s">
        <v>7</v>
      </c>
      <c r="F218" s="15">
        <v>44819</v>
      </c>
      <c r="G218" s="15">
        <v>44861</v>
      </c>
      <c r="H218" s="3" t="s">
        <v>37</v>
      </c>
      <c r="I218" s="3" t="s">
        <v>8</v>
      </c>
      <c r="J218" s="3" t="s">
        <v>1364</v>
      </c>
      <c r="K218" s="3" t="s">
        <v>1365</v>
      </c>
      <c r="L218" s="19">
        <v>401077.26</v>
      </c>
      <c r="M218" s="19">
        <v>401054.51</v>
      </c>
      <c r="N218" s="19">
        <v>401054.51</v>
      </c>
      <c r="O218" s="19">
        <f t="shared" si="14"/>
        <v>0</v>
      </c>
      <c r="P218" s="23">
        <f t="shared" si="15"/>
        <v>0</v>
      </c>
    </row>
    <row r="219" spans="1:16" x14ac:dyDescent="0.25">
      <c r="A219" s="3" t="s">
        <v>1366</v>
      </c>
      <c r="B219" s="3" t="s">
        <v>1367</v>
      </c>
      <c r="C219" s="15">
        <v>44866</v>
      </c>
      <c r="D219" s="15">
        <v>45961</v>
      </c>
      <c r="E219" s="3" t="s">
        <v>36</v>
      </c>
      <c r="F219" s="15">
        <v>44844</v>
      </c>
      <c r="G219" s="15">
        <v>44844</v>
      </c>
      <c r="H219" s="3" t="s">
        <v>37</v>
      </c>
      <c r="I219" s="3" t="s">
        <v>20</v>
      </c>
      <c r="J219" s="3" t="s">
        <v>1316</v>
      </c>
      <c r="K219" s="3" t="s">
        <v>1317</v>
      </c>
      <c r="L219" s="19">
        <v>43148.13</v>
      </c>
      <c r="M219" s="19">
        <v>43148.13</v>
      </c>
      <c r="N219" s="19">
        <v>43148.13</v>
      </c>
      <c r="O219" s="19">
        <f t="shared" si="14"/>
        <v>0</v>
      </c>
      <c r="P219" s="23">
        <f t="shared" si="15"/>
        <v>0</v>
      </c>
    </row>
    <row r="220" spans="1:16" x14ac:dyDescent="0.25">
      <c r="A220" s="3" t="s">
        <v>1368</v>
      </c>
      <c r="B220" s="3" t="s">
        <v>1369</v>
      </c>
      <c r="C220" s="15">
        <v>44868</v>
      </c>
      <c r="D220" s="15">
        <v>45963</v>
      </c>
      <c r="E220" s="3" t="s">
        <v>43</v>
      </c>
      <c r="F220" s="15">
        <v>44868</v>
      </c>
      <c r="G220" s="15">
        <v>44868</v>
      </c>
      <c r="H220" s="3" t="s">
        <v>868</v>
      </c>
      <c r="I220" s="3" t="s">
        <v>22</v>
      </c>
      <c r="J220" s="3" t="s">
        <v>1370</v>
      </c>
      <c r="K220" s="3" t="s">
        <v>1371</v>
      </c>
      <c r="L220" s="19">
        <v>0</v>
      </c>
      <c r="M220" s="19" t="s">
        <v>853</v>
      </c>
      <c r="N220" s="19">
        <v>0</v>
      </c>
      <c r="O220" s="19">
        <v>0</v>
      </c>
      <c r="P220" s="23">
        <v>0</v>
      </c>
    </row>
    <row r="221" spans="1:16" x14ac:dyDescent="0.25">
      <c r="A221" s="3" t="s">
        <v>1372</v>
      </c>
      <c r="B221" s="3" t="s">
        <v>1373</v>
      </c>
      <c r="C221" s="15">
        <v>44868</v>
      </c>
      <c r="D221" s="15">
        <v>45963</v>
      </c>
      <c r="E221" s="3" t="s">
        <v>7</v>
      </c>
      <c r="F221" s="15">
        <v>44851</v>
      </c>
      <c r="G221" s="15">
        <v>44868</v>
      </c>
      <c r="H221" s="3" t="s">
        <v>33</v>
      </c>
      <c r="I221" s="3" t="s">
        <v>182</v>
      </c>
      <c r="J221" s="3" t="s">
        <v>1374</v>
      </c>
      <c r="K221" s="3" t="s">
        <v>1375</v>
      </c>
      <c r="L221" s="19">
        <v>33880</v>
      </c>
      <c r="M221" s="19">
        <v>29040</v>
      </c>
      <c r="N221" s="19">
        <v>29040</v>
      </c>
      <c r="O221" s="19">
        <f t="shared" ref="O221:O284" si="16">N221-M221</f>
        <v>0</v>
      </c>
      <c r="P221" s="23">
        <f t="shared" ref="P221:P252" si="17">O221/N221</f>
        <v>0</v>
      </c>
    </row>
    <row r="222" spans="1:16" x14ac:dyDescent="0.25">
      <c r="A222" s="3" t="s">
        <v>1376</v>
      </c>
      <c r="B222" s="3" t="s">
        <v>1373</v>
      </c>
      <c r="C222" s="15">
        <v>44868</v>
      </c>
      <c r="D222" s="15">
        <v>45963</v>
      </c>
      <c r="E222" s="3" t="s">
        <v>7</v>
      </c>
      <c r="F222" s="15">
        <v>44851</v>
      </c>
      <c r="G222" s="15">
        <v>44868</v>
      </c>
      <c r="H222" s="3" t="s">
        <v>33</v>
      </c>
      <c r="I222" s="3" t="s">
        <v>182</v>
      </c>
      <c r="J222" s="3" t="s">
        <v>1374</v>
      </c>
      <c r="K222" s="3" t="s">
        <v>1375</v>
      </c>
      <c r="L222" s="19">
        <v>96788.32</v>
      </c>
      <c r="M222" s="19">
        <v>63860.78</v>
      </c>
      <c r="N222" s="19">
        <v>63860.78</v>
      </c>
      <c r="O222" s="19">
        <f t="shared" si="16"/>
        <v>0</v>
      </c>
      <c r="P222" s="23">
        <f t="shared" si="17"/>
        <v>0</v>
      </c>
    </row>
    <row r="223" spans="1:16" x14ac:dyDescent="0.25">
      <c r="A223" s="3" t="s">
        <v>1377</v>
      </c>
      <c r="B223" s="3" t="s">
        <v>1373</v>
      </c>
      <c r="C223" s="15">
        <v>44868</v>
      </c>
      <c r="D223" s="15">
        <v>45963</v>
      </c>
      <c r="E223" s="3" t="s">
        <v>7</v>
      </c>
      <c r="F223" s="15">
        <v>44851</v>
      </c>
      <c r="G223" s="15">
        <v>44868</v>
      </c>
      <c r="H223" s="3" t="s">
        <v>33</v>
      </c>
      <c r="I223" s="3" t="s">
        <v>182</v>
      </c>
      <c r="J223" s="3" t="s">
        <v>1378</v>
      </c>
      <c r="K223" s="3" t="s">
        <v>1379</v>
      </c>
      <c r="L223" s="19">
        <v>72600</v>
      </c>
      <c r="M223" s="19">
        <v>63525</v>
      </c>
      <c r="N223" s="19">
        <v>63525</v>
      </c>
      <c r="O223" s="19">
        <f t="shared" si="16"/>
        <v>0</v>
      </c>
      <c r="P223" s="23">
        <f t="shared" si="17"/>
        <v>0</v>
      </c>
    </row>
    <row r="224" spans="1:16" x14ac:dyDescent="0.25">
      <c r="A224" s="3" t="s">
        <v>1380</v>
      </c>
      <c r="B224" s="3" t="s">
        <v>1381</v>
      </c>
      <c r="C224" s="15">
        <v>44875</v>
      </c>
      <c r="D224" s="15">
        <v>45971</v>
      </c>
      <c r="E224" s="3" t="s">
        <v>7</v>
      </c>
      <c r="F224" s="15">
        <v>43754</v>
      </c>
      <c r="G224" s="15">
        <v>43780</v>
      </c>
      <c r="H224" s="3" t="s">
        <v>33</v>
      </c>
      <c r="I224" s="3" t="s">
        <v>140</v>
      </c>
      <c r="J224" s="3" t="s">
        <v>1382</v>
      </c>
      <c r="K224" s="3" t="s">
        <v>1383</v>
      </c>
      <c r="L224" s="19">
        <v>95282.559999999998</v>
      </c>
      <c r="M224" s="19">
        <v>99332.87</v>
      </c>
      <c r="N224" s="19">
        <v>99332.87</v>
      </c>
      <c r="O224" s="19">
        <f t="shared" si="16"/>
        <v>0</v>
      </c>
      <c r="P224" s="23">
        <f t="shared" si="17"/>
        <v>0</v>
      </c>
    </row>
    <row r="225" spans="1:16" x14ac:dyDescent="0.25">
      <c r="A225" s="3" t="s">
        <v>1384</v>
      </c>
      <c r="B225" s="3" t="s">
        <v>1385</v>
      </c>
      <c r="C225" s="15">
        <v>44881</v>
      </c>
      <c r="D225" s="15">
        <v>45976</v>
      </c>
      <c r="E225" s="3" t="s">
        <v>7</v>
      </c>
      <c r="F225" s="15">
        <v>44756</v>
      </c>
      <c r="G225" s="15">
        <v>44880</v>
      </c>
      <c r="H225" s="3" t="s">
        <v>33</v>
      </c>
      <c r="I225" s="3" t="s">
        <v>22</v>
      </c>
      <c r="J225" s="3" t="s">
        <v>1386</v>
      </c>
      <c r="K225" s="3" t="s">
        <v>1387</v>
      </c>
      <c r="L225" s="19">
        <v>3893374.28</v>
      </c>
      <c r="M225" s="19">
        <v>3570389.23</v>
      </c>
      <c r="N225" s="19">
        <v>4710568.2699999996</v>
      </c>
      <c r="O225" s="19">
        <f t="shared" si="16"/>
        <v>1140179.0399999996</v>
      </c>
      <c r="P225" s="23">
        <f t="shared" si="17"/>
        <v>0.24204702588887428</v>
      </c>
    </row>
    <row r="226" spans="1:16" x14ac:dyDescent="0.25">
      <c r="A226" s="3" t="s">
        <v>1388</v>
      </c>
      <c r="B226" s="3" t="s">
        <v>1389</v>
      </c>
      <c r="C226" s="15">
        <v>44887</v>
      </c>
      <c r="D226" s="15">
        <v>45709</v>
      </c>
      <c r="E226" s="3" t="s">
        <v>7</v>
      </c>
      <c r="F226" s="15">
        <v>44858</v>
      </c>
      <c r="G226" s="15">
        <v>44886</v>
      </c>
      <c r="H226" s="3" t="s">
        <v>33</v>
      </c>
      <c r="I226" s="3" t="s">
        <v>42</v>
      </c>
      <c r="J226" s="3" t="s">
        <v>1390</v>
      </c>
      <c r="K226" s="3" t="s">
        <v>1391</v>
      </c>
      <c r="L226" s="19">
        <v>75539.23</v>
      </c>
      <c r="M226" s="19">
        <v>71837.919999999998</v>
      </c>
      <c r="N226" s="19">
        <v>71837.919999999998</v>
      </c>
      <c r="O226" s="19">
        <f t="shared" si="16"/>
        <v>0</v>
      </c>
      <c r="P226" s="23">
        <f t="shared" si="17"/>
        <v>0</v>
      </c>
    </row>
    <row r="227" spans="1:16" x14ac:dyDescent="0.25">
      <c r="A227" s="3" t="s">
        <v>1392</v>
      </c>
      <c r="B227" s="3" t="s">
        <v>1393</v>
      </c>
      <c r="C227" s="15">
        <v>44890</v>
      </c>
      <c r="D227" s="15">
        <v>46015</v>
      </c>
      <c r="E227" s="3" t="s">
        <v>43</v>
      </c>
      <c r="F227" s="15">
        <v>44763</v>
      </c>
      <c r="G227" s="15">
        <v>44890</v>
      </c>
      <c r="H227" s="3" t="s">
        <v>37</v>
      </c>
      <c r="I227" s="3" t="s">
        <v>1118</v>
      </c>
      <c r="J227" s="3" t="s">
        <v>1394</v>
      </c>
      <c r="K227" s="3" t="s">
        <v>1395</v>
      </c>
      <c r="L227" s="19">
        <v>202368.77</v>
      </c>
      <c r="M227" s="19">
        <v>202368.77</v>
      </c>
      <c r="N227" s="19">
        <v>202368.77</v>
      </c>
      <c r="O227" s="19">
        <f t="shared" si="16"/>
        <v>0</v>
      </c>
      <c r="P227" s="23">
        <f t="shared" si="17"/>
        <v>0</v>
      </c>
    </row>
    <row r="228" spans="1:16" x14ac:dyDescent="0.25">
      <c r="A228" s="3" t="s">
        <v>1396</v>
      </c>
      <c r="B228" s="3" t="s">
        <v>1397</v>
      </c>
      <c r="C228" s="15">
        <v>44890</v>
      </c>
      <c r="D228" s="15">
        <v>45985</v>
      </c>
      <c r="E228" s="3" t="s">
        <v>39</v>
      </c>
      <c r="F228" s="15">
        <v>44881</v>
      </c>
      <c r="G228" s="15">
        <v>44889</v>
      </c>
      <c r="H228" s="3" t="s">
        <v>37</v>
      </c>
      <c r="I228" s="3" t="s">
        <v>8</v>
      </c>
      <c r="J228" s="3" t="s">
        <v>44</v>
      </c>
      <c r="K228" s="3" t="s">
        <v>45</v>
      </c>
      <c r="L228" s="19">
        <v>4177780.02</v>
      </c>
      <c r="M228" s="19">
        <v>4175723.91</v>
      </c>
      <c r="N228" s="19">
        <v>4175723.91</v>
      </c>
      <c r="O228" s="19">
        <f t="shared" si="16"/>
        <v>0</v>
      </c>
      <c r="P228" s="23">
        <f t="shared" si="17"/>
        <v>0</v>
      </c>
    </row>
    <row r="229" spans="1:16" x14ac:dyDescent="0.25">
      <c r="A229" s="3" t="s">
        <v>1398</v>
      </c>
      <c r="B229" s="3" t="s">
        <v>1399</v>
      </c>
      <c r="C229" s="15">
        <v>44896</v>
      </c>
      <c r="D229" s="15">
        <v>45991</v>
      </c>
      <c r="E229" s="3" t="s">
        <v>7</v>
      </c>
      <c r="F229" s="15">
        <v>44858</v>
      </c>
      <c r="G229" s="15">
        <v>44893</v>
      </c>
      <c r="H229" s="3" t="s">
        <v>37</v>
      </c>
      <c r="I229" s="3" t="s">
        <v>1118</v>
      </c>
      <c r="J229" s="3" t="s">
        <v>130</v>
      </c>
      <c r="K229" s="3" t="s">
        <v>131</v>
      </c>
      <c r="L229" s="19">
        <v>915541.04</v>
      </c>
      <c r="M229" s="19">
        <v>915539.24</v>
      </c>
      <c r="N229" s="19">
        <v>915539.24</v>
      </c>
      <c r="O229" s="19">
        <f t="shared" si="16"/>
        <v>0</v>
      </c>
      <c r="P229" s="23">
        <f t="shared" si="17"/>
        <v>0</v>
      </c>
    </row>
    <row r="230" spans="1:16" x14ac:dyDescent="0.25">
      <c r="A230" s="3" t="s">
        <v>1400</v>
      </c>
      <c r="B230" s="3" t="s">
        <v>1401</v>
      </c>
      <c r="C230" s="15">
        <v>44896</v>
      </c>
      <c r="D230" s="15">
        <v>45991</v>
      </c>
      <c r="E230" s="3" t="s">
        <v>7</v>
      </c>
      <c r="F230" s="15">
        <v>44855</v>
      </c>
      <c r="G230" s="15">
        <v>44887</v>
      </c>
      <c r="H230" s="3" t="s">
        <v>33</v>
      </c>
      <c r="I230" s="3" t="s">
        <v>22</v>
      </c>
      <c r="J230" s="3" t="s">
        <v>1402</v>
      </c>
      <c r="K230" s="3" t="s">
        <v>1403</v>
      </c>
      <c r="L230" s="19">
        <v>720749.12</v>
      </c>
      <c r="M230" s="19">
        <v>670281.25</v>
      </c>
      <c r="N230" s="19">
        <v>1116533.19</v>
      </c>
      <c r="O230" s="19">
        <f t="shared" si="16"/>
        <v>446251.93999999994</v>
      </c>
      <c r="P230" s="23">
        <f t="shared" si="17"/>
        <v>0.39967637683927693</v>
      </c>
    </row>
    <row r="231" spans="1:16" x14ac:dyDescent="0.25">
      <c r="A231" s="3" t="s">
        <v>1404</v>
      </c>
      <c r="B231" s="3" t="s">
        <v>1405</v>
      </c>
      <c r="C231" s="15">
        <v>44896</v>
      </c>
      <c r="D231" s="15">
        <v>45838</v>
      </c>
      <c r="E231" s="3" t="s">
        <v>13</v>
      </c>
      <c r="F231" s="15">
        <v>44884</v>
      </c>
      <c r="G231" s="15">
        <v>44889</v>
      </c>
      <c r="H231" s="3" t="s">
        <v>37</v>
      </c>
      <c r="I231" s="3" t="s">
        <v>20</v>
      </c>
      <c r="J231" s="3" t="s">
        <v>1406</v>
      </c>
      <c r="K231" s="3" t="s">
        <v>1407</v>
      </c>
      <c r="L231" s="19">
        <v>81657.899999999994</v>
      </c>
      <c r="M231" s="19">
        <v>56366.64</v>
      </c>
      <c r="N231" s="19">
        <v>56366.64</v>
      </c>
      <c r="O231" s="19">
        <f t="shared" si="16"/>
        <v>0</v>
      </c>
      <c r="P231" s="23">
        <f t="shared" si="17"/>
        <v>0</v>
      </c>
    </row>
    <row r="232" spans="1:16" x14ac:dyDescent="0.25">
      <c r="A232" s="3" t="s">
        <v>1408</v>
      </c>
      <c r="B232" s="3" t="s">
        <v>1409</v>
      </c>
      <c r="C232" s="15">
        <v>44896</v>
      </c>
      <c r="D232" s="15">
        <v>45991</v>
      </c>
      <c r="E232" s="3" t="s">
        <v>7</v>
      </c>
      <c r="F232" s="15">
        <v>44848</v>
      </c>
      <c r="G232" s="15">
        <v>44876</v>
      </c>
      <c r="H232" s="3" t="s">
        <v>33</v>
      </c>
      <c r="I232" s="3" t="s">
        <v>8</v>
      </c>
      <c r="J232" s="3" t="s">
        <v>101</v>
      </c>
      <c r="K232" s="3" t="s">
        <v>102</v>
      </c>
      <c r="L232" s="19">
        <v>924189.81</v>
      </c>
      <c r="M232" s="19">
        <v>915970</v>
      </c>
      <c r="N232" s="19">
        <v>1526616.66</v>
      </c>
      <c r="O232" s="19">
        <f t="shared" si="16"/>
        <v>610646.65999999992</v>
      </c>
      <c r="P232" s="23">
        <f t="shared" si="17"/>
        <v>0.39999999737982683</v>
      </c>
    </row>
    <row r="233" spans="1:16" x14ac:dyDescent="0.25">
      <c r="A233" s="3" t="s">
        <v>1410</v>
      </c>
      <c r="B233" s="3" t="s">
        <v>1389</v>
      </c>
      <c r="C233" s="15">
        <v>44900</v>
      </c>
      <c r="D233" s="15">
        <v>45720</v>
      </c>
      <c r="E233" s="3" t="s">
        <v>7</v>
      </c>
      <c r="F233" s="15">
        <v>44858</v>
      </c>
      <c r="G233" s="15">
        <v>44897</v>
      </c>
      <c r="H233" s="3" t="s">
        <v>33</v>
      </c>
      <c r="I233" s="3" t="s">
        <v>42</v>
      </c>
      <c r="J233" s="3" t="s">
        <v>1411</v>
      </c>
      <c r="K233" s="3" t="s">
        <v>1412</v>
      </c>
      <c r="L233" s="19">
        <v>74121.039999999994</v>
      </c>
      <c r="M233" s="19">
        <v>63008</v>
      </c>
      <c r="N233" s="19">
        <v>63008</v>
      </c>
      <c r="O233" s="19">
        <f t="shared" si="16"/>
        <v>0</v>
      </c>
      <c r="P233" s="23">
        <f t="shared" si="17"/>
        <v>0</v>
      </c>
    </row>
    <row r="234" spans="1:16" x14ac:dyDescent="0.25">
      <c r="A234" s="3" t="s">
        <v>1413</v>
      </c>
      <c r="B234" s="3" t="s">
        <v>1414</v>
      </c>
      <c r="C234" s="15">
        <v>44907</v>
      </c>
      <c r="D234" s="15">
        <v>46002</v>
      </c>
      <c r="E234" s="3" t="s">
        <v>7</v>
      </c>
      <c r="F234" s="15">
        <v>44880</v>
      </c>
      <c r="G234" s="15">
        <v>44904</v>
      </c>
      <c r="H234" s="3" t="s">
        <v>33</v>
      </c>
      <c r="I234" s="3" t="s">
        <v>8</v>
      </c>
      <c r="J234" s="3" t="s">
        <v>710</v>
      </c>
      <c r="K234" s="3" t="s">
        <v>711</v>
      </c>
      <c r="L234" s="19">
        <v>2808131.7</v>
      </c>
      <c r="M234" s="19">
        <v>2526756.9</v>
      </c>
      <c r="N234" s="19">
        <v>2526756.9</v>
      </c>
      <c r="O234" s="19">
        <f t="shared" si="16"/>
        <v>0</v>
      </c>
      <c r="P234" s="23">
        <f t="shared" si="17"/>
        <v>0</v>
      </c>
    </row>
    <row r="235" spans="1:16" x14ac:dyDescent="0.25">
      <c r="A235" s="3" t="s">
        <v>1415</v>
      </c>
      <c r="B235" s="3" t="s">
        <v>1416</v>
      </c>
      <c r="C235" s="15">
        <v>44909</v>
      </c>
      <c r="D235" s="15">
        <v>46005</v>
      </c>
      <c r="E235" s="3" t="s">
        <v>7</v>
      </c>
      <c r="F235" s="15">
        <v>43795</v>
      </c>
      <c r="G235" s="15">
        <v>43814</v>
      </c>
      <c r="H235" s="3" t="s">
        <v>33</v>
      </c>
      <c r="I235" s="3" t="s">
        <v>140</v>
      </c>
      <c r="J235" s="3" t="s">
        <v>1417</v>
      </c>
      <c r="K235" s="3" t="s">
        <v>133</v>
      </c>
      <c r="L235" s="19">
        <v>539040</v>
      </c>
      <c r="M235" s="19">
        <v>493403.86</v>
      </c>
      <c r="N235" s="19">
        <v>493403.86</v>
      </c>
      <c r="O235" s="19">
        <f t="shared" si="16"/>
        <v>0</v>
      </c>
      <c r="P235" s="23">
        <f t="shared" si="17"/>
        <v>0</v>
      </c>
    </row>
    <row r="236" spans="1:16" x14ac:dyDescent="0.25">
      <c r="A236" s="3" t="s">
        <v>1418</v>
      </c>
      <c r="B236" s="3" t="s">
        <v>1419</v>
      </c>
      <c r="C236" s="15">
        <v>44909</v>
      </c>
      <c r="D236" s="15">
        <v>46005</v>
      </c>
      <c r="E236" s="3" t="s">
        <v>7</v>
      </c>
      <c r="F236" s="15">
        <v>43801</v>
      </c>
      <c r="G236" s="15">
        <v>43814</v>
      </c>
      <c r="H236" s="3" t="s">
        <v>33</v>
      </c>
      <c r="I236" s="3" t="s">
        <v>140</v>
      </c>
      <c r="J236" s="3" t="s">
        <v>1420</v>
      </c>
      <c r="K236" s="3" t="s">
        <v>1421</v>
      </c>
      <c r="L236" s="19">
        <v>166018.22</v>
      </c>
      <c r="M236" s="19">
        <v>162830.25</v>
      </c>
      <c r="N236" s="19">
        <v>162830.25</v>
      </c>
      <c r="O236" s="19">
        <f t="shared" si="16"/>
        <v>0</v>
      </c>
      <c r="P236" s="23">
        <f t="shared" si="17"/>
        <v>0</v>
      </c>
    </row>
    <row r="237" spans="1:16" x14ac:dyDescent="0.25">
      <c r="A237" s="3" t="s">
        <v>1422</v>
      </c>
      <c r="B237" s="3" t="s">
        <v>1423</v>
      </c>
      <c r="C237" s="15">
        <v>44910</v>
      </c>
      <c r="D237" s="15">
        <v>46005</v>
      </c>
      <c r="E237" s="3" t="s">
        <v>39</v>
      </c>
      <c r="F237" s="15">
        <v>44904</v>
      </c>
      <c r="G237" s="15">
        <v>44909</v>
      </c>
      <c r="H237" s="3" t="s">
        <v>33</v>
      </c>
      <c r="I237" s="3" t="s">
        <v>38</v>
      </c>
      <c r="J237" s="3" t="s">
        <v>1306</v>
      </c>
      <c r="K237" s="3" t="s">
        <v>1307</v>
      </c>
      <c r="L237" s="19">
        <v>25363.279999999999</v>
      </c>
      <c r="M237" s="19">
        <v>25363.279999999999</v>
      </c>
      <c r="N237" s="19">
        <v>25363.279999999999</v>
      </c>
      <c r="O237" s="19">
        <f t="shared" si="16"/>
        <v>0</v>
      </c>
      <c r="P237" s="23">
        <f t="shared" si="17"/>
        <v>0</v>
      </c>
    </row>
    <row r="238" spans="1:16" x14ac:dyDescent="0.25">
      <c r="A238" s="3" t="s">
        <v>1424</v>
      </c>
      <c r="B238" s="3" t="s">
        <v>1273</v>
      </c>
      <c r="C238" s="15">
        <v>44925</v>
      </c>
      <c r="D238" s="15">
        <v>46020</v>
      </c>
      <c r="E238" s="3" t="s">
        <v>7</v>
      </c>
      <c r="F238" s="15">
        <v>44897</v>
      </c>
      <c r="G238" s="15">
        <v>44924</v>
      </c>
      <c r="H238" s="3" t="s">
        <v>37</v>
      </c>
      <c r="I238" s="3" t="s">
        <v>42</v>
      </c>
      <c r="J238" s="3" t="s">
        <v>1425</v>
      </c>
      <c r="K238" s="3" t="s">
        <v>1426</v>
      </c>
      <c r="L238" s="19">
        <v>401669.67</v>
      </c>
      <c r="M238" s="19">
        <v>287403.07</v>
      </c>
      <c r="N238" s="19">
        <v>287403.07</v>
      </c>
      <c r="O238" s="19">
        <f t="shared" si="16"/>
        <v>0</v>
      </c>
      <c r="P238" s="23">
        <f t="shared" si="17"/>
        <v>0</v>
      </c>
    </row>
    <row r="239" spans="1:16" x14ac:dyDescent="0.25">
      <c r="A239" s="3" t="s">
        <v>1427</v>
      </c>
      <c r="B239" s="3" t="s">
        <v>1428</v>
      </c>
      <c r="C239" s="15">
        <v>44927</v>
      </c>
      <c r="D239" s="15">
        <v>46022</v>
      </c>
      <c r="E239" s="3" t="s">
        <v>7</v>
      </c>
      <c r="F239" s="15">
        <v>44897</v>
      </c>
      <c r="G239" s="15">
        <v>44923</v>
      </c>
      <c r="H239" s="3" t="s">
        <v>37</v>
      </c>
      <c r="I239" s="3" t="s">
        <v>21</v>
      </c>
      <c r="J239" s="3" t="s">
        <v>1255</v>
      </c>
      <c r="K239" s="3" t="s">
        <v>1256</v>
      </c>
      <c r="L239" s="19">
        <v>3909064.2</v>
      </c>
      <c r="M239" s="19">
        <v>3909064.2</v>
      </c>
      <c r="N239" s="19">
        <v>3909064.2</v>
      </c>
      <c r="O239" s="19">
        <f t="shared" si="16"/>
        <v>0</v>
      </c>
      <c r="P239" s="23">
        <f t="shared" si="17"/>
        <v>0</v>
      </c>
    </row>
    <row r="240" spans="1:16" x14ac:dyDescent="0.25">
      <c r="A240" s="3" t="s">
        <v>1429</v>
      </c>
      <c r="B240" s="3" t="s">
        <v>1428</v>
      </c>
      <c r="C240" s="15">
        <v>44927</v>
      </c>
      <c r="D240" s="15">
        <v>46022</v>
      </c>
      <c r="E240" s="3" t="s">
        <v>7</v>
      </c>
      <c r="F240" s="15">
        <v>44897</v>
      </c>
      <c r="G240" s="15">
        <v>44923</v>
      </c>
      <c r="H240" s="3" t="s">
        <v>37</v>
      </c>
      <c r="I240" s="3" t="s">
        <v>21</v>
      </c>
      <c r="J240" s="3" t="s">
        <v>1255</v>
      </c>
      <c r="K240" s="3" t="s">
        <v>1256</v>
      </c>
      <c r="L240" s="19">
        <v>7058438.54</v>
      </c>
      <c r="M240" s="19">
        <v>7058438.54</v>
      </c>
      <c r="N240" s="19">
        <v>7058438.54</v>
      </c>
      <c r="O240" s="19">
        <f t="shared" si="16"/>
        <v>0</v>
      </c>
      <c r="P240" s="23">
        <f t="shared" si="17"/>
        <v>0</v>
      </c>
    </row>
    <row r="241" spans="1:16" x14ac:dyDescent="0.25">
      <c r="A241" s="3" t="s">
        <v>1430</v>
      </c>
      <c r="B241" s="3" t="s">
        <v>1428</v>
      </c>
      <c r="C241" s="15">
        <v>44927</v>
      </c>
      <c r="D241" s="15">
        <v>46022</v>
      </c>
      <c r="E241" s="3" t="s">
        <v>7</v>
      </c>
      <c r="F241" s="15">
        <v>44880</v>
      </c>
      <c r="G241" s="15">
        <v>44917</v>
      </c>
      <c r="H241" s="3" t="s">
        <v>37</v>
      </c>
      <c r="I241" s="3" t="s">
        <v>21</v>
      </c>
      <c r="J241" s="3" t="s">
        <v>1431</v>
      </c>
      <c r="K241" s="3" t="s">
        <v>1432</v>
      </c>
      <c r="L241" s="19">
        <v>8602169.5299999993</v>
      </c>
      <c r="M241" s="19">
        <v>8602169.5299999993</v>
      </c>
      <c r="N241" s="19">
        <v>8602169.5299999993</v>
      </c>
      <c r="O241" s="19">
        <f t="shared" si="16"/>
        <v>0</v>
      </c>
      <c r="P241" s="23">
        <f t="shared" si="17"/>
        <v>0</v>
      </c>
    </row>
    <row r="242" spans="1:16" x14ac:dyDescent="0.25">
      <c r="A242" s="3" t="s">
        <v>1433</v>
      </c>
      <c r="B242" s="3" t="s">
        <v>1428</v>
      </c>
      <c r="C242" s="15">
        <v>44927</v>
      </c>
      <c r="D242" s="15">
        <v>46022</v>
      </c>
      <c r="E242" s="3" t="s">
        <v>7</v>
      </c>
      <c r="F242" s="15">
        <v>44897</v>
      </c>
      <c r="G242" s="15">
        <v>44923</v>
      </c>
      <c r="H242" s="3" t="s">
        <v>37</v>
      </c>
      <c r="I242" s="3" t="s">
        <v>21</v>
      </c>
      <c r="J242" s="3" t="s">
        <v>1431</v>
      </c>
      <c r="K242" s="3" t="s">
        <v>1432</v>
      </c>
      <c r="L242" s="19">
        <v>3081326.9</v>
      </c>
      <c r="M242" s="19">
        <v>3081326.9</v>
      </c>
      <c r="N242" s="19">
        <v>3081326.9</v>
      </c>
      <c r="O242" s="19">
        <f t="shared" si="16"/>
        <v>0</v>
      </c>
      <c r="P242" s="23">
        <f t="shared" si="17"/>
        <v>0</v>
      </c>
    </row>
    <row r="243" spans="1:16" x14ac:dyDescent="0.25">
      <c r="A243" s="3" t="s">
        <v>1434</v>
      </c>
      <c r="B243" s="3" t="s">
        <v>1428</v>
      </c>
      <c r="C243" s="15">
        <v>44927</v>
      </c>
      <c r="D243" s="15">
        <v>46022</v>
      </c>
      <c r="E243" s="3" t="s">
        <v>7</v>
      </c>
      <c r="F243" s="15">
        <v>44897</v>
      </c>
      <c r="G243" s="15">
        <v>44923</v>
      </c>
      <c r="H243" s="3" t="s">
        <v>37</v>
      </c>
      <c r="I243" s="3" t="s">
        <v>21</v>
      </c>
      <c r="J243" s="3" t="s">
        <v>1431</v>
      </c>
      <c r="K243" s="3" t="s">
        <v>1432</v>
      </c>
      <c r="L243" s="19">
        <v>7402233.0700000003</v>
      </c>
      <c r="M243" s="19">
        <v>7402233.0700000003</v>
      </c>
      <c r="N243" s="19">
        <v>7402233.0700000003</v>
      </c>
      <c r="O243" s="19">
        <f t="shared" si="16"/>
        <v>0</v>
      </c>
      <c r="P243" s="23">
        <f t="shared" si="17"/>
        <v>0</v>
      </c>
    </row>
    <row r="244" spans="1:16" x14ac:dyDescent="0.25">
      <c r="A244" s="3" t="s">
        <v>1435</v>
      </c>
      <c r="B244" s="3" t="s">
        <v>1436</v>
      </c>
      <c r="C244" s="15">
        <v>44927</v>
      </c>
      <c r="D244" s="15">
        <v>46022</v>
      </c>
      <c r="E244" s="3" t="s">
        <v>325</v>
      </c>
      <c r="F244" s="15">
        <v>44915</v>
      </c>
      <c r="G244" s="15">
        <v>44927</v>
      </c>
      <c r="H244" s="3" t="s">
        <v>33</v>
      </c>
      <c r="I244" s="3" t="s">
        <v>22</v>
      </c>
      <c r="J244" s="3" t="s">
        <v>1437</v>
      </c>
      <c r="K244" s="3" t="s">
        <v>1438</v>
      </c>
      <c r="L244" s="19">
        <v>10500</v>
      </c>
      <c r="M244" s="19">
        <v>8423.7999999999993</v>
      </c>
      <c r="N244" s="19">
        <v>11231.73</v>
      </c>
      <c r="O244" s="19">
        <f t="shared" si="16"/>
        <v>2807.9300000000003</v>
      </c>
      <c r="P244" s="23">
        <f t="shared" si="17"/>
        <v>0.24999977741630189</v>
      </c>
    </row>
    <row r="245" spans="1:16" x14ac:dyDescent="0.25">
      <c r="A245" s="3" t="s">
        <v>1439</v>
      </c>
      <c r="B245" s="3" t="s">
        <v>1440</v>
      </c>
      <c r="C245" s="15">
        <v>44927</v>
      </c>
      <c r="D245" s="15">
        <v>46022</v>
      </c>
      <c r="E245" s="3" t="s">
        <v>13</v>
      </c>
      <c r="F245" s="15">
        <v>44923</v>
      </c>
      <c r="G245" s="15">
        <v>44923</v>
      </c>
      <c r="H245" s="3" t="s">
        <v>33</v>
      </c>
      <c r="I245" s="3" t="s">
        <v>22</v>
      </c>
      <c r="J245" s="3" t="s">
        <v>1172</v>
      </c>
      <c r="K245" s="3" t="s">
        <v>1173</v>
      </c>
      <c r="L245" s="19">
        <v>102715.21</v>
      </c>
      <c r="M245" s="19">
        <v>53941.8</v>
      </c>
      <c r="N245" s="19">
        <v>53941.8</v>
      </c>
      <c r="O245" s="19">
        <f t="shared" si="16"/>
        <v>0</v>
      </c>
      <c r="P245" s="23">
        <f t="shared" si="17"/>
        <v>0</v>
      </c>
    </row>
    <row r="246" spans="1:16" x14ac:dyDescent="0.25">
      <c r="A246" s="3" t="s">
        <v>1441</v>
      </c>
      <c r="B246" s="3" t="s">
        <v>1442</v>
      </c>
      <c r="C246" s="15">
        <v>44927</v>
      </c>
      <c r="D246" s="15">
        <v>46022</v>
      </c>
      <c r="E246" s="3" t="s">
        <v>7</v>
      </c>
      <c r="F246" s="15">
        <v>44894</v>
      </c>
      <c r="G246" s="15">
        <v>44910</v>
      </c>
      <c r="H246" s="3" t="s">
        <v>33</v>
      </c>
      <c r="I246" s="3" t="s">
        <v>8</v>
      </c>
      <c r="J246" s="3" t="s">
        <v>1443</v>
      </c>
      <c r="K246" s="3" t="s">
        <v>54</v>
      </c>
      <c r="L246" s="19">
        <v>2372273.25</v>
      </c>
      <c r="M246" s="19">
        <v>2372273.25</v>
      </c>
      <c r="N246" s="19">
        <v>2767652.13</v>
      </c>
      <c r="O246" s="19">
        <f t="shared" si="16"/>
        <v>395378.87999999989</v>
      </c>
      <c r="P246" s="23">
        <f t="shared" si="17"/>
        <v>0.14285714440564462</v>
      </c>
    </row>
    <row r="247" spans="1:16" x14ac:dyDescent="0.25">
      <c r="A247" s="3" t="s">
        <v>1444</v>
      </c>
      <c r="B247" s="3" t="s">
        <v>1445</v>
      </c>
      <c r="C247" s="15">
        <v>44927</v>
      </c>
      <c r="D247" s="15">
        <v>46022</v>
      </c>
      <c r="E247" s="3" t="s">
        <v>325</v>
      </c>
      <c r="F247" s="15">
        <v>44911</v>
      </c>
      <c r="G247" s="15">
        <v>44914</v>
      </c>
      <c r="H247" s="3" t="s">
        <v>33</v>
      </c>
      <c r="I247" s="3" t="s">
        <v>59</v>
      </c>
      <c r="J247" s="3" t="s">
        <v>1446</v>
      </c>
      <c r="K247" s="3" t="s">
        <v>1447</v>
      </c>
      <c r="L247" s="19">
        <v>17704.5</v>
      </c>
      <c r="M247" s="19">
        <v>14671.8</v>
      </c>
      <c r="N247" s="19">
        <v>19562.400000000001</v>
      </c>
      <c r="O247" s="19">
        <f t="shared" si="16"/>
        <v>4890.6000000000022</v>
      </c>
      <c r="P247" s="23">
        <f t="shared" si="17"/>
        <v>0.25000000000000011</v>
      </c>
    </row>
    <row r="248" spans="1:16" x14ac:dyDescent="0.25">
      <c r="A248" s="3" t="s">
        <v>1448</v>
      </c>
      <c r="B248" s="3" t="s">
        <v>1449</v>
      </c>
      <c r="C248" s="15">
        <v>44927</v>
      </c>
      <c r="D248" s="15">
        <v>46022</v>
      </c>
      <c r="E248" s="3" t="s">
        <v>7</v>
      </c>
      <c r="F248" s="15">
        <v>44873</v>
      </c>
      <c r="G248" s="15">
        <v>44907</v>
      </c>
      <c r="H248" s="3" t="s">
        <v>37</v>
      </c>
      <c r="I248" s="3" t="s">
        <v>1118</v>
      </c>
      <c r="J248" s="3" t="s">
        <v>1450</v>
      </c>
      <c r="K248" s="3" t="s">
        <v>1451</v>
      </c>
      <c r="L248" s="19">
        <v>377667.14</v>
      </c>
      <c r="M248" s="19">
        <v>294030</v>
      </c>
      <c r="N248" s="19">
        <v>458355.86</v>
      </c>
      <c r="O248" s="19">
        <f t="shared" si="16"/>
        <v>164325.85999999999</v>
      </c>
      <c r="P248" s="23">
        <f t="shared" si="17"/>
        <v>0.35851152857519919</v>
      </c>
    </row>
    <row r="249" spans="1:16" x14ac:dyDescent="0.25">
      <c r="A249" s="3" t="s">
        <v>1452</v>
      </c>
      <c r="B249" s="3" t="s">
        <v>1449</v>
      </c>
      <c r="C249" s="15">
        <v>44927</v>
      </c>
      <c r="D249" s="15">
        <v>46022</v>
      </c>
      <c r="E249" s="3" t="s">
        <v>7</v>
      </c>
      <c r="F249" s="15">
        <v>44873</v>
      </c>
      <c r="G249" s="15">
        <v>44907</v>
      </c>
      <c r="H249" s="3" t="s">
        <v>37</v>
      </c>
      <c r="I249" s="3" t="s">
        <v>1118</v>
      </c>
      <c r="J249" s="3" t="s">
        <v>1450</v>
      </c>
      <c r="K249" s="3" t="s">
        <v>1451</v>
      </c>
      <c r="L249" s="19">
        <v>873741.72</v>
      </c>
      <c r="M249" s="19">
        <v>785290</v>
      </c>
      <c r="N249" s="19">
        <v>1308816.67</v>
      </c>
      <c r="O249" s="19">
        <f t="shared" si="16"/>
        <v>523526.66999999993</v>
      </c>
      <c r="P249" s="23">
        <f t="shared" si="17"/>
        <v>0.40000000152809784</v>
      </c>
    </row>
    <row r="250" spans="1:16" x14ac:dyDescent="0.25">
      <c r="A250" s="3" t="s">
        <v>1453</v>
      </c>
      <c r="B250" s="3" t="s">
        <v>1454</v>
      </c>
      <c r="C250" s="15">
        <v>44928</v>
      </c>
      <c r="D250" s="15">
        <v>45658</v>
      </c>
      <c r="E250" s="3" t="s">
        <v>36</v>
      </c>
      <c r="F250" s="15">
        <v>44928</v>
      </c>
      <c r="G250" s="15">
        <v>44928</v>
      </c>
      <c r="H250" s="3" t="s">
        <v>37</v>
      </c>
      <c r="I250" s="3" t="s">
        <v>20</v>
      </c>
      <c r="J250" s="3" t="s">
        <v>1455</v>
      </c>
      <c r="K250" s="3" t="s">
        <v>1317</v>
      </c>
      <c r="L250" s="19">
        <v>37852.980000000003</v>
      </c>
      <c r="M250" s="19">
        <v>37852.980000000003</v>
      </c>
      <c r="N250" s="19">
        <v>56779.47</v>
      </c>
      <c r="O250" s="19">
        <f t="shared" si="16"/>
        <v>18926.489999999998</v>
      </c>
      <c r="P250" s="23">
        <f t="shared" si="17"/>
        <v>0.33333333333333331</v>
      </c>
    </row>
    <row r="251" spans="1:16" x14ac:dyDescent="0.25">
      <c r="A251" s="3" t="s">
        <v>1456</v>
      </c>
      <c r="B251" s="3" t="s">
        <v>1457</v>
      </c>
      <c r="C251" s="15">
        <v>44928</v>
      </c>
      <c r="D251" s="15">
        <v>45658</v>
      </c>
      <c r="E251" s="3" t="s">
        <v>36</v>
      </c>
      <c r="F251" s="15">
        <v>44928</v>
      </c>
      <c r="G251" s="15">
        <v>44928</v>
      </c>
      <c r="H251" s="3" t="s">
        <v>37</v>
      </c>
      <c r="I251" s="3" t="s">
        <v>20</v>
      </c>
      <c r="J251" s="3" t="s">
        <v>1455</v>
      </c>
      <c r="K251" s="3" t="s">
        <v>1317</v>
      </c>
      <c r="L251" s="19">
        <v>111704.32000000001</v>
      </c>
      <c r="M251" s="19">
        <v>111704.32000000001</v>
      </c>
      <c r="N251" s="19">
        <v>167556.48000000001</v>
      </c>
      <c r="O251" s="19">
        <f t="shared" si="16"/>
        <v>55852.160000000003</v>
      </c>
      <c r="P251" s="23">
        <f t="shared" si="17"/>
        <v>0.33333333333333331</v>
      </c>
    </row>
    <row r="252" spans="1:16" x14ac:dyDescent="0.25">
      <c r="A252" s="3" t="s">
        <v>1458</v>
      </c>
      <c r="B252" s="3" t="s">
        <v>1459</v>
      </c>
      <c r="C252" s="15">
        <v>44929</v>
      </c>
      <c r="D252" s="15">
        <v>45659</v>
      </c>
      <c r="E252" s="3" t="s">
        <v>36</v>
      </c>
      <c r="F252" s="15">
        <v>44929</v>
      </c>
      <c r="G252" s="15">
        <v>44929</v>
      </c>
      <c r="H252" s="3" t="s">
        <v>37</v>
      </c>
      <c r="I252" s="3" t="s">
        <v>20</v>
      </c>
      <c r="J252" s="3" t="s">
        <v>1455</v>
      </c>
      <c r="K252" s="3" t="s">
        <v>1317</v>
      </c>
      <c r="L252" s="19">
        <v>24119.599999999999</v>
      </c>
      <c r="M252" s="19">
        <v>24119.599999999999</v>
      </c>
      <c r="N252" s="19">
        <v>36179.410000000003</v>
      </c>
      <c r="O252" s="19">
        <f t="shared" si="16"/>
        <v>12059.810000000005</v>
      </c>
      <c r="P252" s="23">
        <f t="shared" si="17"/>
        <v>0.33333351760020419</v>
      </c>
    </row>
    <row r="253" spans="1:16" x14ac:dyDescent="0.25">
      <c r="A253" s="3" t="s">
        <v>1460</v>
      </c>
      <c r="B253" s="3" t="s">
        <v>1461</v>
      </c>
      <c r="C253" s="15">
        <v>44929</v>
      </c>
      <c r="D253" s="15">
        <v>45659</v>
      </c>
      <c r="E253" s="3" t="s">
        <v>36</v>
      </c>
      <c r="F253" s="15">
        <v>44929</v>
      </c>
      <c r="G253" s="15">
        <v>44929</v>
      </c>
      <c r="H253" s="3" t="s">
        <v>37</v>
      </c>
      <c r="I253" s="3" t="s">
        <v>20</v>
      </c>
      <c r="J253" s="3" t="s">
        <v>1455</v>
      </c>
      <c r="K253" s="3" t="s">
        <v>1317</v>
      </c>
      <c r="L253" s="19">
        <v>335249.57</v>
      </c>
      <c r="M253" s="19">
        <v>335249.57</v>
      </c>
      <c r="N253" s="19">
        <v>331557.12</v>
      </c>
      <c r="O253" s="19">
        <f t="shared" si="16"/>
        <v>-3692.4500000000116</v>
      </c>
      <c r="P253" s="23">
        <f t="shared" ref="P253:P284" si="18">O253/N253</f>
        <v>-1.1136693430079293E-2</v>
      </c>
    </row>
    <row r="254" spans="1:16" x14ac:dyDescent="0.25">
      <c r="A254" s="3" t="s">
        <v>1462</v>
      </c>
      <c r="B254" s="3" t="s">
        <v>1463</v>
      </c>
      <c r="C254" s="15">
        <v>44929</v>
      </c>
      <c r="D254" s="15">
        <v>45659</v>
      </c>
      <c r="E254" s="3" t="s">
        <v>36</v>
      </c>
      <c r="F254" s="15">
        <v>44929</v>
      </c>
      <c r="G254" s="15">
        <v>44929</v>
      </c>
      <c r="H254" s="3" t="s">
        <v>37</v>
      </c>
      <c r="I254" s="3" t="s">
        <v>20</v>
      </c>
      <c r="J254" s="3" t="s">
        <v>1455</v>
      </c>
      <c r="K254" s="3" t="s">
        <v>1317</v>
      </c>
      <c r="L254" s="19">
        <v>336418</v>
      </c>
      <c r="M254" s="19">
        <v>336418</v>
      </c>
      <c r="N254" s="19">
        <v>403701.59</v>
      </c>
      <c r="O254" s="19">
        <f t="shared" si="16"/>
        <v>67283.590000000026</v>
      </c>
      <c r="P254" s="23">
        <f t="shared" si="18"/>
        <v>0.1666666460243568</v>
      </c>
    </row>
    <row r="255" spans="1:16" x14ac:dyDescent="0.25">
      <c r="A255" s="3" t="s">
        <v>1464</v>
      </c>
      <c r="B255" s="3" t="s">
        <v>1465</v>
      </c>
      <c r="C255" s="15">
        <v>44937</v>
      </c>
      <c r="D255" s="15">
        <v>45698</v>
      </c>
      <c r="E255" s="3" t="s">
        <v>13</v>
      </c>
      <c r="F255" s="15">
        <v>44900</v>
      </c>
      <c r="G255" s="15">
        <v>44936</v>
      </c>
      <c r="H255" s="3" t="s">
        <v>33</v>
      </c>
      <c r="I255" s="3" t="s">
        <v>8</v>
      </c>
      <c r="J255" s="3" t="s">
        <v>1466</v>
      </c>
      <c r="K255" s="3" t="s">
        <v>1467</v>
      </c>
      <c r="L255" s="19">
        <v>73306.11</v>
      </c>
      <c r="M255" s="19">
        <v>54450</v>
      </c>
      <c r="N255" s="19">
        <v>54450</v>
      </c>
      <c r="O255" s="19">
        <f t="shared" si="16"/>
        <v>0</v>
      </c>
      <c r="P255" s="23">
        <f t="shared" si="18"/>
        <v>0</v>
      </c>
    </row>
    <row r="256" spans="1:16" x14ac:dyDescent="0.25">
      <c r="A256" s="3" t="s">
        <v>1468</v>
      </c>
      <c r="B256" s="3" t="s">
        <v>1469</v>
      </c>
      <c r="C256" s="15">
        <v>44946</v>
      </c>
      <c r="D256" s="15">
        <v>45676</v>
      </c>
      <c r="E256" s="3" t="s">
        <v>7</v>
      </c>
      <c r="F256" s="15">
        <v>44946</v>
      </c>
      <c r="G256" s="15">
        <v>44946</v>
      </c>
      <c r="H256" s="3" t="s">
        <v>33</v>
      </c>
      <c r="I256" s="3" t="s">
        <v>1470</v>
      </c>
      <c r="J256" s="3" t="s">
        <v>1471</v>
      </c>
      <c r="K256" s="3" t="s">
        <v>1472</v>
      </c>
      <c r="L256" s="19">
        <v>76800</v>
      </c>
      <c r="M256" s="19">
        <v>57305.32</v>
      </c>
      <c r="N256" s="19">
        <v>57305.32</v>
      </c>
      <c r="O256" s="19">
        <f t="shared" si="16"/>
        <v>0</v>
      </c>
      <c r="P256" s="23">
        <f t="shared" si="18"/>
        <v>0</v>
      </c>
    </row>
    <row r="257" spans="1:16" x14ac:dyDescent="0.25">
      <c r="A257" s="3" t="s">
        <v>275</v>
      </c>
      <c r="B257" s="3" t="s">
        <v>276</v>
      </c>
      <c r="C257" s="15">
        <v>44954</v>
      </c>
      <c r="D257" s="15">
        <v>45804</v>
      </c>
      <c r="E257" s="3" t="s">
        <v>43</v>
      </c>
      <c r="F257" s="15">
        <v>44893</v>
      </c>
      <c r="G257" s="15">
        <v>44924</v>
      </c>
      <c r="H257" s="3" t="s">
        <v>55</v>
      </c>
      <c r="I257" s="3" t="s">
        <v>28</v>
      </c>
      <c r="J257" s="3" t="s">
        <v>277</v>
      </c>
      <c r="K257" s="3" t="s">
        <v>278</v>
      </c>
      <c r="L257" s="19">
        <v>5948878.4699999997</v>
      </c>
      <c r="M257" s="19">
        <v>5120199.7</v>
      </c>
      <c r="N257" s="19">
        <v>5120199.7</v>
      </c>
      <c r="O257" s="19">
        <f t="shared" si="16"/>
        <v>0</v>
      </c>
      <c r="P257" s="23">
        <f t="shared" si="18"/>
        <v>0</v>
      </c>
    </row>
    <row r="258" spans="1:16" x14ac:dyDescent="0.25">
      <c r="A258" s="3" t="s">
        <v>279</v>
      </c>
      <c r="B258" s="3" t="s">
        <v>280</v>
      </c>
      <c r="C258" s="15">
        <v>44957</v>
      </c>
      <c r="D258" s="15">
        <v>45716</v>
      </c>
      <c r="E258" s="3" t="s">
        <v>13</v>
      </c>
      <c r="F258" s="15">
        <v>44911</v>
      </c>
      <c r="G258" s="15">
        <v>44956</v>
      </c>
      <c r="H258" s="3" t="s">
        <v>55</v>
      </c>
      <c r="I258" s="3" t="s">
        <v>8</v>
      </c>
      <c r="J258" s="3" t="s">
        <v>281</v>
      </c>
      <c r="K258" s="3" t="s">
        <v>282</v>
      </c>
      <c r="L258" s="19">
        <v>183551.54</v>
      </c>
      <c r="M258" s="19">
        <v>121000</v>
      </c>
      <c r="N258" s="19">
        <v>121000</v>
      </c>
      <c r="O258" s="19">
        <f t="shared" si="16"/>
        <v>0</v>
      </c>
      <c r="P258" s="23">
        <f t="shared" si="18"/>
        <v>0</v>
      </c>
    </row>
    <row r="259" spans="1:16" x14ac:dyDescent="0.25">
      <c r="A259" s="3" t="s">
        <v>1473</v>
      </c>
      <c r="B259" s="3" t="s">
        <v>1474</v>
      </c>
      <c r="C259" s="15">
        <v>44958</v>
      </c>
      <c r="D259" s="15">
        <v>45688</v>
      </c>
      <c r="E259" s="3" t="s">
        <v>36</v>
      </c>
      <c r="F259" s="15">
        <v>44953</v>
      </c>
      <c r="G259" s="15">
        <v>44953</v>
      </c>
      <c r="H259" s="3" t="s">
        <v>33</v>
      </c>
      <c r="I259" s="3" t="s">
        <v>20</v>
      </c>
      <c r="J259" s="3" t="s">
        <v>134</v>
      </c>
      <c r="K259" s="3" t="s">
        <v>135</v>
      </c>
      <c r="L259" s="19">
        <v>385208.26</v>
      </c>
      <c r="M259" s="19">
        <v>173635</v>
      </c>
      <c r="N259" s="19">
        <v>347270</v>
      </c>
      <c r="O259" s="19">
        <f t="shared" si="16"/>
        <v>173635</v>
      </c>
      <c r="P259" s="23">
        <f t="shared" si="18"/>
        <v>0.5</v>
      </c>
    </row>
    <row r="260" spans="1:16" x14ac:dyDescent="0.25">
      <c r="A260" s="3" t="s">
        <v>1475</v>
      </c>
      <c r="B260" s="3" t="s">
        <v>1476</v>
      </c>
      <c r="C260" s="15">
        <v>44958</v>
      </c>
      <c r="D260" s="15">
        <v>45688</v>
      </c>
      <c r="E260" s="3" t="s">
        <v>36</v>
      </c>
      <c r="F260" s="15">
        <v>44953</v>
      </c>
      <c r="G260" s="15">
        <v>44953</v>
      </c>
      <c r="H260" s="3" t="s">
        <v>33</v>
      </c>
      <c r="I260" s="3" t="s">
        <v>20</v>
      </c>
      <c r="J260" s="3" t="s">
        <v>134</v>
      </c>
      <c r="K260" s="3" t="s">
        <v>135</v>
      </c>
      <c r="L260" s="19">
        <v>190412.23</v>
      </c>
      <c r="M260" s="19">
        <v>101449.75</v>
      </c>
      <c r="N260" s="19">
        <v>202899.5</v>
      </c>
      <c r="O260" s="19">
        <f t="shared" si="16"/>
        <v>101449.75</v>
      </c>
      <c r="P260" s="23">
        <f t="shared" si="18"/>
        <v>0.5</v>
      </c>
    </row>
    <row r="261" spans="1:16" x14ac:dyDescent="0.25">
      <c r="A261" s="3" t="s">
        <v>1477</v>
      </c>
      <c r="B261" s="3" t="s">
        <v>1478</v>
      </c>
      <c r="C261" s="15">
        <v>44958</v>
      </c>
      <c r="D261" s="15">
        <v>45688</v>
      </c>
      <c r="E261" s="3" t="s">
        <v>36</v>
      </c>
      <c r="F261" s="15">
        <v>44953</v>
      </c>
      <c r="G261" s="15">
        <v>44953</v>
      </c>
      <c r="H261" s="3" t="s">
        <v>33</v>
      </c>
      <c r="I261" s="3" t="s">
        <v>20</v>
      </c>
      <c r="J261" s="3" t="s">
        <v>134</v>
      </c>
      <c r="K261" s="3" t="s">
        <v>135</v>
      </c>
      <c r="L261" s="19">
        <v>369890.55</v>
      </c>
      <c r="M261" s="19">
        <v>152252.98000000001</v>
      </c>
      <c r="N261" s="19">
        <v>304505.96000000002</v>
      </c>
      <c r="O261" s="19">
        <f t="shared" si="16"/>
        <v>152252.98000000001</v>
      </c>
      <c r="P261" s="23">
        <f t="shared" si="18"/>
        <v>0.5</v>
      </c>
    </row>
    <row r="262" spans="1:16" x14ac:dyDescent="0.25">
      <c r="A262" s="3" t="s">
        <v>1479</v>
      </c>
      <c r="B262" s="3" t="s">
        <v>1480</v>
      </c>
      <c r="C262" s="15">
        <v>44958</v>
      </c>
      <c r="D262" s="15">
        <v>45688</v>
      </c>
      <c r="E262" s="3" t="s">
        <v>36</v>
      </c>
      <c r="F262" s="15">
        <v>44957</v>
      </c>
      <c r="G262" s="15">
        <v>44957</v>
      </c>
      <c r="H262" s="3" t="s">
        <v>33</v>
      </c>
      <c r="I262" s="3" t="s">
        <v>20</v>
      </c>
      <c r="J262" s="3" t="s">
        <v>134</v>
      </c>
      <c r="K262" s="3" t="s">
        <v>135</v>
      </c>
      <c r="L262" s="19">
        <v>393774.75</v>
      </c>
      <c r="M262" s="19">
        <v>175168.65</v>
      </c>
      <c r="N262" s="19">
        <v>350337.3</v>
      </c>
      <c r="O262" s="19">
        <f t="shared" si="16"/>
        <v>175168.65</v>
      </c>
      <c r="P262" s="23">
        <f t="shared" si="18"/>
        <v>0.5</v>
      </c>
    </row>
    <row r="263" spans="1:16" x14ac:dyDescent="0.25">
      <c r="A263" s="3" t="s">
        <v>1481</v>
      </c>
      <c r="B263" s="3" t="s">
        <v>1482</v>
      </c>
      <c r="C263" s="15">
        <v>44958</v>
      </c>
      <c r="D263" s="15">
        <v>45688</v>
      </c>
      <c r="E263" s="3" t="s">
        <v>36</v>
      </c>
      <c r="F263" s="15">
        <v>44957</v>
      </c>
      <c r="G263" s="15">
        <v>44957</v>
      </c>
      <c r="H263" s="3" t="s">
        <v>33</v>
      </c>
      <c r="I263" s="3" t="s">
        <v>20</v>
      </c>
      <c r="J263" s="3" t="s">
        <v>134</v>
      </c>
      <c r="K263" s="3" t="s">
        <v>135</v>
      </c>
      <c r="L263" s="19">
        <v>128533.6</v>
      </c>
      <c r="M263" s="19">
        <v>65626.820000000007</v>
      </c>
      <c r="N263" s="19">
        <v>131253.64000000001</v>
      </c>
      <c r="O263" s="19">
        <f t="shared" si="16"/>
        <v>65626.820000000007</v>
      </c>
      <c r="P263" s="23">
        <f t="shared" si="18"/>
        <v>0.5</v>
      </c>
    </row>
    <row r="264" spans="1:16" x14ac:dyDescent="0.25">
      <c r="A264" s="3" t="s">
        <v>1483</v>
      </c>
      <c r="B264" s="3" t="s">
        <v>1484</v>
      </c>
      <c r="C264" s="15">
        <v>44958</v>
      </c>
      <c r="D264" s="15">
        <v>45688</v>
      </c>
      <c r="E264" s="3" t="s">
        <v>325</v>
      </c>
      <c r="F264" s="15">
        <v>44947</v>
      </c>
      <c r="G264" s="15">
        <v>44951</v>
      </c>
      <c r="H264" s="3" t="s">
        <v>37</v>
      </c>
      <c r="I264" s="3" t="s">
        <v>8</v>
      </c>
      <c r="J264" s="3" t="s">
        <v>1485</v>
      </c>
      <c r="K264" s="3" t="s">
        <v>1486</v>
      </c>
      <c r="L264" s="19">
        <v>71148</v>
      </c>
      <c r="M264" s="19">
        <v>65291.5</v>
      </c>
      <c r="N264" s="19">
        <v>65291.5</v>
      </c>
      <c r="O264" s="19">
        <f t="shared" si="16"/>
        <v>0</v>
      </c>
      <c r="P264" s="23">
        <f t="shared" si="18"/>
        <v>0</v>
      </c>
    </row>
    <row r="265" spans="1:16" x14ac:dyDescent="0.25">
      <c r="A265" s="3" t="s">
        <v>1487</v>
      </c>
      <c r="B265" s="3" t="s">
        <v>1488</v>
      </c>
      <c r="C265" s="15">
        <v>44958</v>
      </c>
      <c r="D265" s="15">
        <v>45688</v>
      </c>
      <c r="E265" s="3" t="s">
        <v>36</v>
      </c>
      <c r="F265" s="15">
        <v>44953</v>
      </c>
      <c r="G265" s="15">
        <v>44953</v>
      </c>
      <c r="H265" s="3" t="s">
        <v>33</v>
      </c>
      <c r="I265" s="3" t="s">
        <v>20</v>
      </c>
      <c r="J265" s="3" t="s">
        <v>1489</v>
      </c>
      <c r="K265" s="3" t="s">
        <v>1490</v>
      </c>
      <c r="L265" s="19">
        <v>530622.97</v>
      </c>
      <c r="M265" s="19">
        <v>204678.3</v>
      </c>
      <c r="N265" s="19">
        <v>307017.45</v>
      </c>
      <c r="O265" s="19">
        <f t="shared" si="16"/>
        <v>102339.15000000002</v>
      </c>
      <c r="P265" s="23">
        <f t="shared" si="18"/>
        <v>0.33333333333333337</v>
      </c>
    </row>
    <row r="266" spans="1:16" x14ac:dyDescent="0.25">
      <c r="A266" s="3" t="s">
        <v>1491</v>
      </c>
      <c r="B266" s="3" t="s">
        <v>1492</v>
      </c>
      <c r="C266" s="15">
        <v>44958</v>
      </c>
      <c r="D266" s="15">
        <v>45688</v>
      </c>
      <c r="E266" s="3" t="s">
        <v>36</v>
      </c>
      <c r="F266" s="15">
        <v>44953</v>
      </c>
      <c r="G266" s="15">
        <v>44953</v>
      </c>
      <c r="H266" s="3" t="s">
        <v>33</v>
      </c>
      <c r="I266" s="3" t="s">
        <v>20</v>
      </c>
      <c r="J266" s="3" t="s">
        <v>1489</v>
      </c>
      <c r="K266" s="3" t="s">
        <v>1490</v>
      </c>
      <c r="L266" s="19">
        <v>54504.45</v>
      </c>
      <c r="M266" s="19">
        <v>43741.98</v>
      </c>
      <c r="N266" s="19">
        <v>87483.96</v>
      </c>
      <c r="O266" s="19">
        <f t="shared" si="16"/>
        <v>43741.98</v>
      </c>
      <c r="P266" s="23">
        <f t="shared" si="18"/>
        <v>0.5</v>
      </c>
    </row>
    <row r="267" spans="1:16" x14ac:dyDescent="0.25">
      <c r="A267" s="3" t="s">
        <v>1493</v>
      </c>
      <c r="B267" s="3" t="s">
        <v>1494</v>
      </c>
      <c r="C267" s="15">
        <v>44958</v>
      </c>
      <c r="D267" s="15">
        <v>45688</v>
      </c>
      <c r="E267" s="3" t="s">
        <v>36</v>
      </c>
      <c r="F267" s="15">
        <v>44954</v>
      </c>
      <c r="G267" s="15">
        <v>44954</v>
      </c>
      <c r="H267" s="3" t="s">
        <v>33</v>
      </c>
      <c r="I267" s="3" t="s">
        <v>20</v>
      </c>
      <c r="J267" s="3" t="s">
        <v>1489</v>
      </c>
      <c r="K267" s="3" t="s">
        <v>1490</v>
      </c>
      <c r="L267" s="19">
        <v>329092.32</v>
      </c>
      <c r="M267" s="19">
        <v>136427.54999999999</v>
      </c>
      <c r="N267" s="19">
        <v>136427.54999999999</v>
      </c>
      <c r="O267" s="19">
        <f t="shared" si="16"/>
        <v>0</v>
      </c>
      <c r="P267" s="23">
        <f t="shared" si="18"/>
        <v>0</v>
      </c>
    </row>
    <row r="268" spans="1:16" x14ac:dyDescent="0.25">
      <c r="A268" s="3" t="s">
        <v>1495</v>
      </c>
      <c r="B268" s="3" t="s">
        <v>1496</v>
      </c>
      <c r="C268" s="15">
        <v>44958</v>
      </c>
      <c r="D268" s="15">
        <v>45688</v>
      </c>
      <c r="E268" s="3" t="s">
        <v>36</v>
      </c>
      <c r="F268" s="15">
        <v>44954</v>
      </c>
      <c r="G268" s="15">
        <v>44954</v>
      </c>
      <c r="H268" s="3" t="s">
        <v>33</v>
      </c>
      <c r="I268" s="3" t="s">
        <v>20</v>
      </c>
      <c r="J268" s="3" t="s">
        <v>1489</v>
      </c>
      <c r="K268" s="3" t="s">
        <v>1490</v>
      </c>
      <c r="L268" s="19">
        <v>107866.9</v>
      </c>
      <c r="M268" s="19">
        <v>49486.58</v>
      </c>
      <c r="N268" s="19">
        <v>98973.16</v>
      </c>
      <c r="O268" s="19">
        <f t="shared" si="16"/>
        <v>49486.58</v>
      </c>
      <c r="P268" s="23">
        <f t="shared" si="18"/>
        <v>0.5</v>
      </c>
    </row>
    <row r="269" spans="1:16" x14ac:dyDescent="0.25">
      <c r="A269" s="3" t="s">
        <v>1497</v>
      </c>
      <c r="B269" s="3" t="s">
        <v>1498</v>
      </c>
      <c r="C269" s="15">
        <v>44958</v>
      </c>
      <c r="D269" s="15">
        <v>45688</v>
      </c>
      <c r="E269" s="3" t="s">
        <v>36</v>
      </c>
      <c r="F269" s="15">
        <v>44954</v>
      </c>
      <c r="G269" s="15">
        <v>44954</v>
      </c>
      <c r="H269" s="3" t="s">
        <v>33</v>
      </c>
      <c r="I269" s="3" t="s">
        <v>20</v>
      </c>
      <c r="J269" s="3" t="s">
        <v>1489</v>
      </c>
      <c r="K269" s="3" t="s">
        <v>1490</v>
      </c>
      <c r="L269" s="19">
        <v>179988.75</v>
      </c>
      <c r="M269" s="19">
        <v>93779.91</v>
      </c>
      <c r="N269" s="19">
        <v>187559.82</v>
      </c>
      <c r="O269" s="19">
        <f t="shared" si="16"/>
        <v>93779.91</v>
      </c>
      <c r="P269" s="23">
        <f t="shared" si="18"/>
        <v>0.5</v>
      </c>
    </row>
    <row r="270" spans="1:16" x14ac:dyDescent="0.25">
      <c r="A270" s="3" t="s">
        <v>1499</v>
      </c>
      <c r="B270" s="3" t="s">
        <v>1500</v>
      </c>
      <c r="C270" s="15">
        <v>44958</v>
      </c>
      <c r="D270" s="15">
        <v>45688</v>
      </c>
      <c r="E270" s="3" t="s">
        <v>36</v>
      </c>
      <c r="F270" s="15">
        <v>44954</v>
      </c>
      <c r="G270" s="15">
        <v>44954</v>
      </c>
      <c r="H270" s="3" t="s">
        <v>33</v>
      </c>
      <c r="I270" s="3" t="s">
        <v>20</v>
      </c>
      <c r="J270" s="3" t="s">
        <v>1489</v>
      </c>
      <c r="K270" s="3" t="s">
        <v>1490</v>
      </c>
      <c r="L270" s="19">
        <v>166818.22</v>
      </c>
      <c r="M270" s="19">
        <v>111240.99</v>
      </c>
      <c r="N270" s="19">
        <v>222481.98</v>
      </c>
      <c r="O270" s="19">
        <f t="shared" si="16"/>
        <v>111240.99</v>
      </c>
      <c r="P270" s="23">
        <f t="shared" si="18"/>
        <v>0.5</v>
      </c>
    </row>
    <row r="271" spans="1:16" x14ac:dyDescent="0.25">
      <c r="A271" s="3" t="s">
        <v>1501</v>
      </c>
      <c r="B271" s="3" t="s">
        <v>1502</v>
      </c>
      <c r="C271" s="15">
        <v>44958</v>
      </c>
      <c r="D271" s="15">
        <v>45688</v>
      </c>
      <c r="E271" s="3" t="s">
        <v>36</v>
      </c>
      <c r="F271" s="15">
        <v>44954</v>
      </c>
      <c r="G271" s="15">
        <v>44954</v>
      </c>
      <c r="H271" s="3" t="s">
        <v>33</v>
      </c>
      <c r="I271" s="3" t="s">
        <v>20</v>
      </c>
      <c r="J271" s="3" t="s">
        <v>1489</v>
      </c>
      <c r="K271" s="3" t="s">
        <v>1490</v>
      </c>
      <c r="L271" s="19">
        <v>167673</v>
      </c>
      <c r="M271" s="19">
        <v>76070.91</v>
      </c>
      <c r="N271" s="19">
        <v>152141.82</v>
      </c>
      <c r="O271" s="19">
        <f t="shared" si="16"/>
        <v>76070.91</v>
      </c>
      <c r="P271" s="23">
        <f t="shared" si="18"/>
        <v>0.5</v>
      </c>
    </row>
    <row r="272" spans="1:16" x14ac:dyDescent="0.25">
      <c r="A272" s="3" t="s">
        <v>1503</v>
      </c>
      <c r="B272" s="3" t="s">
        <v>1504</v>
      </c>
      <c r="C272" s="15">
        <v>44958</v>
      </c>
      <c r="D272" s="15">
        <v>45688</v>
      </c>
      <c r="E272" s="3" t="s">
        <v>36</v>
      </c>
      <c r="F272" s="15">
        <v>44954</v>
      </c>
      <c r="G272" s="15">
        <v>44954</v>
      </c>
      <c r="H272" s="3" t="s">
        <v>33</v>
      </c>
      <c r="I272" s="3" t="s">
        <v>20</v>
      </c>
      <c r="J272" s="3" t="s">
        <v>1489</v>
      </c>
      <c r="K272" s="3" t="s">
        <v>1490</v>
      </c>
      <c r="L272" s="19">
        <v>138318.45000000001</v>
      </c>
      <c r="M272" s="19">
        <v>75778.490000000005</v>
      </c>
      <c r="N272" s="19">
        <v>151556.98000000001</v>
      </c>
      <c r="O272" s="19">
        <f t="shared" si="16"/>
        <v>75778.490000000005</v>
      </c>
      <c r="P272" s="23">
        <f t="shared" si="18"/>
        <v>0.5</v>
      </c>
    </row>
    <row r="273" spans="1:16" x14ac:dyDescent="0.25">
      <c r="A273" s="3" t="s">
        <v>1505</v>
      </c>
      <c r="B273" s="3" t="s">
        <v>1506</v>
      </c>
      <c r="C273" s="15">
        <v>44958</v>
      </c>
      <c r="D273" s="15">
        <v>45688</v>
      </c>
      <c r="E273" s="3" t="s">
        <v>36</v>
      </c>
      <c r="F273" s="15">
        <v>44954</v>
      </c>
      <c r="G273" s="15">
        <v>44954</v>
      </c>
      <c r="H273" s="3" t="s">
        <v>33</v>
      </c>
      <c r="I273" s="3" t="s">
        <v>20</v>
      </c>
      <c r="J273" s="3" t="s">
        <v>1489</v>
      </c>
      <c r="K273" s="3" t="s">
        <v>1490</v>
      </c>
      <c r="L273" s="19">
        <v>98674.46</v>
      </c>
      <c r="M273" s="19">
        <v>74231.070000000007</v>
      </c>
      <c r="N273" s="19">
        <v>148462.14000000001</v>
      </c>
      <c r="O273" s="19">
        <f t="shared" si="16"/>
        <v>74231.070000000007</v>
      </c>
      <c r="P273" s="23">
        <f t="shared" si="18"/>
        <v>0.5</v>
      </c>
    </row>
    <row r="274" spans="1:16" x14ac:dyDescent="0.25">
      <c r="A274" s="3" t="s">
        <v>1507</v>
      </c>
      <c r="B274" s="3" t="s">
        <v>1508</v>
      </c>
      <c r="C274" s="15">
        <v>44958</v>
      </c>
      <c r="D274" s="15">
        <v>45688</v>
      </c>
      <c r="E274" s="3" t="s">
        <v>36</v>
      </c>
      <c r="F274" s="15">
        <v>44954</v>
      </c>
      <c r="G274" s="15">
        <v>44954</v>
      </c>
      <c r="H274" s="3" t="s">
        <v>33</v>
      </c>
      <c r="I274" s="3" t="s">
        <v>20</v>
      </c>
      <c r="J274" s="3" t="s">
        <v>1489</v>
      </c>
      <c r="K274" s="3" t="s">
        <v>1490</v>
      </c>
      <c r="L274" s="19">
        <v>169630.48</v>
      </c>
      <c r="M274" s="19">
        <v>74244.83</v>
      </c>
      <c r="N274" s="19">
        <v>148489.66</v>
      </c>
      <c r="O274" s="19">
        <f t="shared" si="16"/>
        <v>74244.83</v>
      </c>
      <c r="P274" s="23">
        <f t="shared" si="18"/>
        <v>0.5</v>
      </c>
    </row>
    <row r="275" spans="1:16" x14ac:dyDescent="0.25">
      <c r="A275" s="3" t="s">
        <v>1509</v>
      </c>
      <c r="B275" s="3" t="s">
        <v>1510</v>
      </c>
      <c r="C275" s="15">
        <v>44958</v>
      </c>
      <c r="D275" s="15">
        <v>45688</v>
      </c>
      <c r="E275" s="3" t="s">
        <v>36</v>
      </c>
      <c r="F275" s="15">
        <v>44954</v>
      </c>
      <c r="G275" s="15">
        <v>44954</v>
      </c>
      <c r="H275" s="3" t="s">
        <v>33</v>
      </c>
      <c r="I275" s="3" t="s">
        <v>20</v>
      </c>
      <c r="J275" s="3" t="s">
        <v>1489</v>
      </c>
      <c r="K275" s="3" t="s">
        <v>1490</v>
      </c>
      <c r="L275" s="19">
        <v>142230.66</v>
      </c>
      <c r="M275" s="19">
        <v>67793.149999999994</v>
      </c>
      <c r="N275" s="19">
        <v>67793.149999999994</v>
      </c>
      <c r="O275" s="19">
        <f t="shared" si="16"/>
        <v>0</v>
      </c>
      <c r="P275" s="23">
        <f t="shared" si="18"/>
        <v>0</v>
      </c>
    </row>
    <row r="276" spans="1:16" x14ac:dyDescent="0.25">
      <c r="A276" s="3" t="s">
        <v>1511</v>
      </c>
      <c r="B276" s="3" t="s">
        <v>1512</v>
      </c>
      <c r="C276" s="15">
        <v>44958</v>
      </c>
      <c r="D276" s="15">
        <v>45688</v>
      </c>
      <c r="E276" s="3" t="s">
        <v>36</v>
      </c>
      <c r="F276" s="15">
        <v>44954</v>
      </c>
      <c r="G276" s="15">
        <v>44954</v>
      </c>
      <c r="H276" s="3" t="s">
        <v>33</v>
      </c>
      <c r="I276" s="3" t="s">
        <v>20</v>
      </c>
      <c r="J276" s="3" t="s">
        <v>1489</v>
      </c>
      <c r="K276" s="3" t="s">
        <v>1490</v>
      </c>
      <c r="L276" s="19">
        <v>229139.08</v>
      </c>
      <c r="M276" s="19">
        <v>87966.19</v>
      </c>
      <c r="N276" s="19">
        <v>175932.38</v>
      </c>
      <c r="O276" s="19">
        <f t="shared" si="16"/>
        <v>87966.19</v>
      </c>
      <c r="P276" s="23">
        <f t="shared" si="18"/>
        <v>0.5</v>
      </c>
    </row>
    <row r="277" spans="1:16" x14ac:dyDescent="0.25">
      <c r="A277" s="3" t="s">
        <v>1513</v>
      </c>
      <c r="B277" s="3" t="s">
        <v>1514</v>
      </c>
      <c r="C277" s="15">
        <v>44958</v>
      </c>
      <c r="D277" s="15">
        <v>45688</v>
      </c>
      <c r="E277" s="3" t="s">
        <v>36</v>
      </c>
      <c r="F277" s="15">
        <v>44957</v>
      </c>
      <c r="G277" s="15">
        <v>44957</v>
      </c>
      <c r="H277" s="3" t="s">
        <v>33</v>
      </c>
      <c r="I277" s="3" t="s">
        <v>20</v>
      </c>
      <c r="J277" s="3" t="s">
        <v>1489</v>
      </c>
      <c r="K277" s="3" t="s">
        <v>1490</v>
      </c>
      <c r="L277" s="19">
        <v>36076.76</v>
      </c>
      <c r="M277" s="19">
        <v>26110.23</v>
      </c>
      <c r="N277" s="19">
        <v>52220.46</v>
      </c>
      <c r="O277" s="19">
        <f t="shared" si="16"/>
        <v>26110.23</v>
      </c>
      <c r="P277" s="23">
        <f t="shared" si="18"/>
        <v>0.5</v>
      </c>
    </row>
    <row r="278" spans="1:16" x14ac:dyDescent="0.25">
      <c r="A278" s="3" t="s">
        <v>1515</v>
      </c>
      <c r="B278" s="3" t="s">
        <v>1516</v>
      </c>
      <c r="C278" s="15">
        <v>44958</v>
      </c>
      <c r="D278" s="15">
        <v>45688</v>
      </c>
      <c r="E278" s="3" t="s">
        <v>36</v>
      </c>
      <c r="F278" s="15">
        <v>44956</v>
      </c>
      <c r="G278" s="15">
        <v>44956</v>
      </c>
      <c r="H278" s="3" t="s">
        <v>33</v>
      </c>
      <c r="I278" s="3" t="s">
        <v>20</v>
      </c>
      <c r="J278" s="3" t="s">
        <v>1517</v>
      </c>
      <c r="K278" s="3" t="s">
        <v>1518</v>
      </c>
      <c r="L278" s="19">
        <v>207394.96</v>
      </c>
      <c r="M278" s="19">
        <v>76833.440000000002</v>
      </c>
      <c r="N278" s="19">
        <v>153666.88</v>
      </c>
      <c r="O278" s="19">
        <f t="shared" si="16"/>
        <v>76833.440000000002</v>
      </c>
      <c r="P278" s="23">
        <f t="shared" si="18"/>
        <v>0.5</v>
      </c>
    </row>
    <row r="279" spans="1:16" x14ac:dyDescent="0.25">
      <c r="A279" s="3" t="s">
        <v>1519</v>
      </c>
      <c r="B279" s="3" t="s">
        <v>1520</v>
      </c>
      <c r="C279" s="15">
        <v>44958</v>
      </c>
      <c r="D279" s="15">
        <v>45688</v>
      </c>
      <c r="E279" s="3" t="s">
        <v>36</v>
      </c>
      <c r="F279" s="15">
        <v>44957</v>
      </c>
      <c r="G279" s="15">
        <v>44957</v>
      </c>
      <c r="H279" s="3" t="s">
        <v>33</v>
      </c>
      <c r="I279" s="3" t="s">
        <v>20</v>
      </c>
      <c r="J279" s="3" t="s">
        <v>1517</v>
      </c>
      <c r="K279" s="3" t="s">
        <v>1518</v>
      </c>
      <c r="L279" s="19">
        <v>264776.56</v>
      </c>
      <c r="M279" s="19">
        <v>108383.4</v>
      </c>
      <c r="N279" s="19">
        <v>216766.8</v>
      </c>
      <c r="O279" s="19">
        <f t="shared" si="16"/>
        <v>108383.4</v>
      </c>
      <c r="P279" s="23">
        <f t="shared" si="18"/>
        <v>0.5</v>
      </c>
    </row>
    <row r="280" spans="1:16" x14ac:dyDescent="0.25">
      <c r="A280" s="3" t="s">
        <v>1521</v>
      </c>
      <c r="B280" s="3" t="s">
        <v>1522</v>
      </c>
      <c r="C280" s="15">
        <v>44958</v>
      </c>
      <c r="D280" s="15">
        <v>45688</v>
      </c>
      <c r="E280" s="3" t="s">
        <v>36</v>
      </c>
      <c r="F280" s="15">
        <v>44957</v>
      </c>
      <c r="G280" s="15">
        <v>44957</v>
      </c>
      <c r="H280" s="3" t="s">
        <v>33</v>
      </c>
      <c r="I280" s="3" t="s">
        <v>20</v>
      </c>
      <c r="J280" s="3" t="s">
        <v>1517</v>
      </c>
      <c r="K280" s="3" t="s">
        <v>1518</v>
      </c>
      <c r="L280" s="19">
        <v>187242.68</v>
      </c>
      <c r="M280" s="19">
        <v>70035.62</v>
      </c>
      <c r="N280" s="19">
        <v>140071.24</v>
      </c>
      <c r="O280" s="19">
        <f t="shared" si="16"/>
        <v>70035.62</v>
      </c>
      <c r="P280" s="23">
        <f t="shared" si="18"/>
        <v>0.5</v>
      </c>
    </row>
    <row r="281" spans="1:16" x14ac:dyDescent="0.25">
      <c r="A281" s="3" t="s">
        <v>1523</v>
      </c>
      <c r="B281" s="3" t="s">
        <v>1524</v>
      </c>
      <c r="C281" s="15">
        <v>44958</v>
      </c>
      <c r="D281" s="15">
        <v>45688</v>
      </c>
      <c r="E281" s="3" t="s">
        <v>36</v>
      </c>
      <c r="F281" s="15">
        <v>44953</v>
      </c>
      <c r="G281" s="15">
        <v>44953</v>
      </c>
      <c r="H281" s="3" t="s">
        <v>33</v>
      </c>
      <c r="I281" s="3" t="s">
        <v>20</v>
      </c>
      <c r="J281" s="3" t="s">
        <v>138</v>
      </c>
      <c r="K281" s="3" t="s">
        <v>139</v>
      </c>
      <c r="L281" s="19">
        <v>258368.5</v>
      </c>
      <c r="M281" s="19">
        <v>141607.84</v>
      </c>
      <c r="N281" s="19">
        <v>283215.68</v>
      </c>
      <c r="O281" s="19">
        <f t="shared" si="16"/>
        <v>141607.84</v>
      </c>
      <c r="P281" s="23">
        <f t="shared" si="18"/>
        <v>0.5</v>
      </c>
    </row>
    <row r="282" spans="1:16" x14ac:dyDescent="0.25">
      <c r="A282" s="3" t="s">
        <v>1525</v>
      </c>
      <c r="B282" s="3" t="s">
        <v>1526</v>
      </c>
      <c r="C282" s="15">
        <v>44958</v>
      </c>
      <c r="D282" s="15">
        <v>45688</v>
      </c>
      <c r="E282" s="3" t="s">
        <v>36</v>
      </c>
      <c r="F282" s="15">
        <v>44953</v>
      </c>
      <c r="G282" s="15">
        <v>44953</v>
      </c>
      <c r="H282" s="3" t="s">
        <v>33</v>
      </c>
      <c r="I282" s="3" t="s">
        <v>20</v>
      </c>
      <c r="J282" s="3" t="s">
        <v>138</v>
      </c>
      <c r="K282" s="3" t="s">
        <v>139</v>
      </c>
      <c r="L282" s="19">
        <v>284461.43</v>
      </c>
      <c r="M282" s="19">
        <v>142669.1</v>
      </c>
      <c r="N282" s="19">
        <v>285338.19</v>
      </c>
      <c r="O282" s="19">
        <f t="shared" si="16"/>
        <v>142669.09</v>
      </c>
      <c r="P282" s="23">
        <f t="shared" si="18"/>
        <v>0.49999998247693378</v>
      </c>
    </row>
    <row r="283" spans="1:16" x14ac:dyDescent="0.25">
      <c r="A283" s="3" t="s">
        <v>1527</v>
      </c>
      <c r="B283" s="3" t="s">
        <v>1528</v>
      </c>
      <c r="C283" s="15">
        <v>44958</v>
      </c>
      <c r="D283" s="15">
        <v>45688</v>
      </c>
      <c r="E283" s="3" t="s">
        <v>36</v>
      </c>
      <c r="F283" s="15">
        <v>44957</v>
      </c>
      <c r="G283" s="15">
        <v>44957</v>
      </c>
      <c r="H283" s="3" t="s">
        <v>33</v>
      </c>
      <c r="I283" s="3" t="s">
        <v>20</v>
      </c>
      <c r="J283" s="3" t="s">
        <v>138</v>
      </c>
      <c r="K283" s="3" t="s">
        <v>139</v>
      </c>
      <c r="L283" s="19">
        <v>91039.91</v>
      </c>
      <c r="M283" s="19">
        <v>68579.56</v>
      </c>
      <c r="N283" s="19">
        <v>175054.26</v>
      </c>
      <c r="O283" s="19">
        <f t="shared" si="16"/>
        <v>106474.70000000001</v>
      </c>
      <c r="P283" s="23">
        <f t="shared" si="18"/>
        <v>0.60823826852314256</v>
      </c>
    </row>
    <row r="284" spans="1:16" x14ac:dyDescent="0.25">
      <c r="A284" s="3" t="s">
        <v>1529</v>
      </c>
      <c r="B284" s="3" t="s">
        <v>1530</v>
      </c>
      <c r="C284" s="15">
        <v>44958</v>
      </c>
      <c r="D284" s="15">
        <v>45688</v>
      </c>
      <c r="E284" s="3" t="s">
        <v>39</v>
      </c>
      <c r="F284" s="15">
        <v>44929</v>
      </c>
      <c r="G284" s="15">
        <v>44935</v>
      </c>
      <c r="H284" s="3" t="s">
        <v>33</v>
      </c>
      <c r="I284" s="3" t="s">
        <v>8</v>
      </c>
      <c r="J284" s="3" t="s">
        <v>1531</v>
      </c>
      <c r="K284" s="3" t="s">
        <v>1532</v>
      </c>
      <c r="L284" s="19">
        <v>181354.8</v>
      </c>
      <c r="M284" s="19">
        <v>181342.7</v>
      </c>
      <c r="N284" s="19">
        <v>181342.7</v>
      </c>
      <c r="O284" s="19">
        <f t="shared" si="16"/>
        <v>0</v>
      </c>
      <c r="P284" s="23">
        <f t="shared" si="18"/>
        <v>0</v>
      </c>
    </row>
    <row r="285" spans="1:16" x14ac:dyDescent="0.25">
      <c r="A285" s="3" t="s">
        <v>1533</v>
      </c>
      <c r="B285" s="3" t="s">
        <v>1534</v>
      </c>
      <c r="C285" s="15">
        <v>44960</v>
      </c>
      <c r="D285" s="15">
        <v>45690</v>
      </c>
      <c r="E285" s="3" t="s">
        <v>7</v>
      </c>
      <c r="F285" s="15">
        <v>44917</v>
      </c>
      <c r="G285" s="15">
        <v>44959</v>
      </c>
      <c r="H285" s="3" t="s">
        <v>191</v>
      </c>
      <c r="I285" s="3" t="s">
        <v>189</v>
      </c>
      <c r="J285" s="3" t="s">
        <v>1535</v>
      </c>
      <c r="K285" s="3" t="s">
        <v>1536</v>
      </c>
      <c r="L285" s="19">
        <v>0</v>
      </c>
      <c r="M285" s="19">
        <v>0</v>
      </c>
      <c r="N285" s="19">
        <v>0</v>
      </c>
      <c r="O285" s="19">
        <f t="shared" ref="O285:O348" si="19">N285-M285</f>
        <v>0</v>
      </c>
      <c r="P285" s="23">
        <v>0</v>
      </c>
    </row>
    <row r="286" spans="1:16" x14ac:dyDescent="0.25">
      <c r="A286" s="3" t="s">
        <v>1537</v>
      </c>
      <c r="B286" s="3" t="s">
        <v>1538</v>
      </c>
      <c r="C286" s="15">
        <v>44963</v>
      </c>
      <c r="D286" s="15">
        <v>45693</v>
      </c>
      <c r="E286" s="3" t="s">
        <v>36</v>
      </c>
      <c r="F286" s="15">
        <v>44960</v>
      </c>
      <c r="G286" s="15">
        <v>44960</v>
      </c>
      <c r="H286" s="3" t="s">
        <v>33</v>
      </c>
      <c r="I286" s="3" t="s">
        <v>20</v>
      </c>
      <c r="J286" s="3" t="s">
        <v>138</v>
      </c>
      <c r="K286" s="3" t="s">
        <v>139</v>
      </c>
      <c r="L286" s="19">
        <v>1313882.02</v>
      </c>
      <c r="M286" s="19">
        <v>547829.65</v>
      </c>
      <c r="N286" s="19">
        <v>1095659.3</v>
      </c>
      <c r="O286" s="19">
        <f t="shared" si="19"/>
        <v>547829.65</v>
      </c>
      <c r="P286" s="23">
        <f t="shared" ref="P286:P349" si="20">O286/N286</f>
        <v>0.5</v>
      </c>
    </row>
    <row r="287" spans="1:16" x14ac:dyDescent="0.25">
      <c r="A287" s="3" t="s">
        <v>1539</v>
      </c>
      <c r="B287" s="3" t="s">
        <v>1540</v>
      </c>
      <c r="C287" s="15">
        <v>44963</v>
      </c>
      <c r="D287" s="15">
        <v>45693</v>
      </c>
      <c r="E287" s="3" t="s">
        <v>1541</v>
      </c>
      <c r="F287" s="15">
        <v>44937</v>
      </c>
      <c r="G287" s="15">
        <v>44963</v>
      </c>
      <c r="H287" s="3" t="s">
        <v>191</v>
      </c>
      <c r="I287" s="3" t="s">
        <v>8</v>
      </c>
      <c r="J287" s="3" t="s">
        <v>145</v>
      </c>
      <c r="K287" s="3" t="s">
        <v>146</v>
      </c>
      <c r="L287" s="19">
        <v>150161</v>
      </c>
      <c r="M287" s="19">
        <v>150161</v>
      </c>
      <c r="N287" s="19">
        <v>225241.5</v>
      </c>
      <c r="O287" s="19">
        <f t="shared" si="19"/>
        <v>75080.5</v>
      </c>
      <c r="P287" s="23">
        <f t="shared" si="20"/>
        <v>0.33333333333333331</v>
      </c>
    </row>
    <row r="288" spans="1:16" x14ac:dyDescent="0.25">
      <c r="A288" s="3" t="s">
        <v>1542</v>
      </c>
      <c r="B288" s="3" t="s">
        <v>1543</v>
      </c>
      <c r="C288" s="15">
        <v>44966</v>
      </c>
      <c r="D288" s="15">
        <v>45696</v>
      </c>
      <c r="E288" s="3" t="s">
        <v>7</v>
      </c>
      <c r="F288" s="15">
        <v>44923</v>
      </c>
      <c r="G288" s="15">
        <v>44965</v>
      </c>
      <c r="H288" s="3" t="s">
        <v>33</v>
      </c>
      <c r="I288" s="3" t="s">
        <v>22</v>
      </c>
      <c r="J288" s="3" t="s">
        <v>1544</v>
      </c>
      <c r="K288" s="3" t="s">
        <v>1545</v>
      </c>
      <c r="L288" s="19">
        <v>39356.46</v>
      </c>
      <c r="M288" s="19">
        <v>15730</v>
      </c>
      <c r="N288" s="19">
        <v>15730</v>
      </c>
      <c r="O288" s="19">
        <f t="shared" si="19"/>
        <v>0</v>
      </c>
      <c r="P288" s="23">
        <f t="shared" si="20"/>
        <v>0</v>
      </c>
    </row>
    <row r="289" spans="1:16" x14ac:dyDescent="0.25">
      <c r="A289" s="3" t="s">
        <v>1546</v>
      </c>
      <c r="B289" s="3" t="s">
        <v>1547</v>
      </c>
      <c r="C289" s="15">
        <v>44966</v>
      </c>
      <c r="D289" s="15">
        <v>45696</v>
      </c>
      <c r="E289" s="3" t="s">
        <v>7</v>
      </c>
      <c r="F289" s="15">
        <v>44923</v>
      </c>
      <c r="G289" s="15">
        <v>44965</v>
      </c>
      <c r="H289" s="3" t="s">
        <v>33</v>
      </c>
      <c r="I289" s="3" t="s">
        <v>22</v>
      </c>
      <c r="J289" s="3" t="s">
        <v>1544</v>
      </c>
      <c r="K289" s="3" t="s">
        <v>1545</v>
      </c>
      <c r="L289" s="19">
        <v>51389.919999999998</v>
      </c>
      <c r="M289" s="19">
        <v>20570</v>
      </c>
      <c r="N289" s="19">
        <v>20570</v>
      </c>
      <c r="O289" s="19">
        <f t="shared" si="19"/>
        <v>0</v>
      </c>
      <c r="P289" s="23">
        <f t="shared" si="20"/>
        <v>0</v>
      </c>
    </row>
    <row r="290" spans="1:16" x14ac:dyDescent="0.25">
      <c r="A290" s="3" t="s">
        <v>1548</v>
      </c>
      <c r="B290" s="3" t="s">
        <v>1549</v>
      </c>
      <c r="C290" s="15">
        <v>44972</v>
      </c>
      <c r="D290" s="15">
        <v>45702</v>
      </c>
      <c r="E290" s="3" t="s">
        <v>36</v>
      </c>
      <c r="F290" s="15">
        <v>44890</v>
      </c>
      <c r="G290" s="15">
        <v>44890</v>
      </c>
      <c r="H290" s="3" t="s">
        <v>37</v>
      </c>
      <c r="I290" s="3" t="s">
        <v>1550</v>
      </c>
      <c r="J290" s="3" t="s">
        <v>1551</v>
      </c>
      <c r="K290" s="3" t="s">
        <v>1552</v>
      </c>
      <c r="L290" s="19">
        <v>54000</v>
      </c>
      <c r="M290" s="19">
        <v>54000</v>
      </c>
      <c r="N290" s="19">
        <v>108000</v>
      </c>
      <c r="O290" s="19">
        <f t="shared" si="19"/>
        <v>54000</v>
      </c>
      <c r="P290" s="23">
        <f t="shared" si="20"/>
        <v>0.5</v>
      </c>
    </row>
    <row r="291" spans="1:16" x14ac:dyDescent="0.25">
      <c r="A291" s="3" t="s">
        <v>1553</v>
      </c>
      <c r="B291" s="3" t="s">
        <v>1554</v>
      </c>
      <c r="C291" s="15">
        <v>44972</v>
      </c>
      <c r="D291" s="15">
        <v>45702</v>
      </c>
      <c r="E291" s="3" t="s">
        <v>36</v>
      </c>
      <c r="F291" s="15">
        <v>44970</v>
      </c>
      <c r="G291" s="15">
        <v>44972</v>
      </c>
      <c r="H291" s="3" t="s">
        <v>37</v>
      </c>
      <c r="I291" s="3" t="s">
        <v>8</v>
      </c>
      <c r="J291" s="3" t="s">
        <v>163</v>
      </c>
      <c r="K291" s="3" t="s">
        <v>164</v>
      </c>
      <c r="L291" s="19">
        <v>297591.84000000003</v>
      </c>
      <c r="M291" s="19">
        <v>297591.84000000003</v>
      </c>
      <c r="N291" s="19">
        <v>297591.84000000003</v>
      </c>
      <c r="O291" s="19">
        <f t="shared" si="19"/>
        <v>0</v>
      </c>
      <c r="P291" s="23">
        <f t="shared" si="20"/>
        <v>0</v>
      </c>
    </row>
    <row r="292" spans="1:16" x14ac:dyDescent="0.25">
      <c r="A292" s="3" t="s">
        <v>1555</v>
      </c>
      <c r="B292" s="3" t="s">
        <v>1556</v>
      </c>
      <c r="C292" s="15">
        <v>44972</v>
      </c>
      <c r="D292" s="15">
        <v>45702</v>
      </c>
      <c r="E292" s="3" t="s">
        <v>36</v>
      </c>
      <c r="F292" s="15">
        <v>44964</v>
      </c>
      <c r="G292" s="15">
        <v>44964</v>
      </c>
      <c r="H292" s="3" t="s">
        <v>33</v>
      </c>
      <c r="I292" s="3" t="s">
        <v>22</v>
      </c>
      <c r="J292" s="3" t="s">
        <v>1489</v>
      </c>
      <c r="K292" s="3" t="s">
        <v>1490</v>
      </c>
      <c r="L292" s="19">
        <v>2171813.2000000002</v>
      </c>
      <c r="M292" s="19">
        <v>864500.84</v>
      </c>
      <c r="N292" s="19">
        <v>1729001.68</v>
      </c>
      <c r="O292" s="19">
        <f t="shared" si="19"/>
        <v>864500.84</v>
      </c>
      <c r="P292" s="23">
        <f t="shared" si="20"/>
        <v>0.5</v>
      </c>
    </row>
    <row r="293" spans="1:16" x14ac:dyDescent="0.25">
      <c r="A293" s="3" t="s">
        <v>1557</v>
      </c>
      <c r="B293" s="3" t="s">
        <v>1558</v>
      </c>
      <c r="C293" s="15">
        <v>44973</v>
      </c>
      <c r="D293" s="15">
        <v>45703</v>
      </c>
      <c r="E293" s="3" t="s">
        <v>7</v>
      </c>
      <c r="F293" s="15">
        <v>44945</v>
      </c>
      <c r="G293" s="15">
        <v>44972</v>
      </c>
      <c r="H293" s="3" t="s">
        <v>33</v>
      </c>
      <c r="I293" s="3" t="s">
        <v>14</v>
      </c>
      <c r="J293" s="3" t="s">
        <v>1559</v>
      </c>
      <c r="K293" s="3" t="s">
        <v>1560</v>
      </c>
      <c r="L293" s="19">
        <v>740349.46</v>
      </c>
      <c r="M293" s="19">
        <v>740349.46</v>
      </c>
      <c r="N293" s="19">
        <v>1419002.84</v>
      </c>
      <c r="O293" s="19">
        <f t="shared" si="19"/>
        <v>678653.38000000012</v>
      </c>
      <c r="P293" s="23">
        <f t="shared" si="20"/>
        <v>0.47826076232518328</v>
      </c>
    </row>
    <row r="294" spans="1:16" x14ac:dyDescent="0.25">
      <c r="A294" s="3" t="s">
        <v>1561</v>
      </c>
      <c r="B294" s="3" t="s">
        <v>1543</v>
      </c>
      <c r="C294" s="15">
        <v>44979</v>
      </c>
      <c r="D294" s="15">
        <v>45709</v>
      </c>
      <c r="E294" s="3" t="s">
        <v>7</v>
      </c>
      <c r="F294" s="15">
        <v>44923</v>
      </c>
      <c r="G294" s="15">
        <v>44978</v>
      </c>
      <c r="H294" s="3" t="s">
        <v>33</v>
      </c>
      <c r="I294" s="3" t="s">
        <v>22</v>
      </c>
      <c r="J294" s="3" t="s">
        <v>1562</v>
      </c>
      <c r="K294" s="3" t="s">
        <v>1563</v>
      </c>
      <c r="L294" s="19">
        <v>87458.8</v>
      </c>
      <c r="M294" s="19">
        <v>66468.69</v>
      </c>
      <c r="N294" s="19">
        <v>66468.69</v>
      </c>
      <c r="O294" s="19">
        <f t="shared" si="19"/>
        <v>0</v>
      </c>
      <c r="P294" s="23">
        <f t="shared" si="20"/>
        <v>0</v>
      </c>
    </row>
    <row r="295" spans="1:16" x14ac:dyDescent="0.25">
      <c r="A295" s="3" t="s">
        <v>1564</v>
      </c>
      <c r="B295" s="3" t="s">
        <v>1547</v>
      </c>
      <c r="C295" s="15">
        <v>44979</v>
      </c>
      <c r="D295" s="15">
        <v>45709</v>
      </c>
      <c r="E295" s="3" t="s">
        <v>7</v>
      </c>
      <c r="F295" s="15">
        <v>44923</v>
      </c>
      <c r="G295" s="15">
        <v>44978</v>
      </c>
      <c r="H295" s="3" t="s">
        <v>33</v>
      </c>
      <c r="I295" s="3" t="s">
        <v>22</v>
      </c>
      <c r="J295" s="3" t="s">
        <v>1565</v>
      </c>
      <c r="K295" s="3" t="s">
        <v>1566</v>
      </c>
      <c r="L295" s="19">
        <v>114199.8</v>
      </c>
      <c r="M295" s="19">
        <v>77561</v>
      </c>
      <c r="N295" s="19">
        <v>77561</v>
      </c>
      <c r="O295" s="19">
        <f t="shared" si="19"/>
        <v>0</v>
      </c>
      <c r="P295" s="23">
        <f t="shared" si="20"/>
        <v>0</v>
      </c>
    </row>
    <row r="296" spans="1:16" x14ac:dyDescent="0.25">
      <c r="A296" s="3" t="s">
        <v>1567</v>
      </c>
      <c r="B296" s="3" t="s">
        <v>1568</v>
      </c>
      <c r="C296" s="15">
        <v>44984</v>
      </c>
      <c r="D296" s="15">
        <v>45714</v>
      </c>
      <c r="E296" s="3" t="s">
        <v>7</v>
      </c>
      <c r="F296" s="15">
        <v>44964</v>
      </c>
      <c r="G296" s="15">
        <v>44971</v>
      </c>
      <c r="H296" s="3" t="s">
        <v>33</v>
      </c>
      <c r="I296" s="3" t="s">
        <v>20</v>
      </c>
      <c r="J296" s="3" t="s">
        <v>1569</v>
      </c>
      <c r="K296" s="3" t="s">
        <v>1570</v>
      </c>
      <c r="L296" s="19">
        <v>96924.6</v>
      </c>
      <c r="M296" s="19">
        <v>52000</v>
      </c>
      <c r="N296" s="19">
        <v>104000</v>
      </c>
      <c r="O296" s="19">
        <f t="shared" si="19"/>
        <v>52000</v>
      </c>
      <c r="P296" s="23">
        <f t="shared" si="20"/>
        <v>0.5</v>
      </c>
    </row>
    <row r="297" spans="1:16" x14ac:dyDescent="0.25">
      <c r="A297" s="3" t="s">
        <v>1571</v>
      </c>
      <c r="B297" s="3" t="s">
        <v>1572</v>
      </c>
      <c r="C297" s="15">
        <v>44986</v>
      </c>
      <c r="D297" s="15">
        <v>45716</v>
      </c>
      <c r="E297" s="3" t="s">
        <v>36</v>
      </c>
      <c r="F297" s="15">
        <v>44974</v>
      </c>
      <c r="G297" s="15">
        <v>44974</v>
      </c>
      <c r="H297" s="3" t="s">
        <v>37</v>
      </c>
      <c r="I297" s="3" t="s">
        <v>8</v>
      </c>
      <c r="J297" s="3" t="s">
        <v>1551</v>
      </c>
      <c r="K297" s="3" t="s">
        <v>1552</v>
      </c>
      <c r="L297" s="19">
        <v>7526.48</v>
      </c>
      <c r="M297" s="19">
        <v>7526.48</v>
      </c>
      <c r="N297" s="19">
        <v>15052.96</v>
      </c>
      <c r="O297" s="19">
        <f t="shared" si="19"/>
        <v>7526.48</v>
      </c>
      <c r="P297" s="23">
        <f t="shared" si="20"/>
        <v>0.5</v>
      </c>
    </row>
    <row r="298" spans="1:16" x14ac:dyDescent="0.25">
      <c r="A298" s="3" t="s">
        <v>1573</v>
      </c>
      <c r="B298" s="3" t="s">
        <v>1574</v>
      </c>
      <c r="C298" s="15">
        <v>44986</v>
      </c>
      <c r="D298" s="15">
        <v>45716</v>
      </c>
      <c r="E298" s="3" t="s">
        <v>36</v>
      </c>
      <c r="F298" s="15">
        <v>44980</v>
      </c>
      <c r="G298" s="15">
        <v>44980</v>
      </c>
      <c r="H298" s="3" t="s">
        <v>33</v>
      </c>
      <c r="I298" s="3" t="s">
        <v>21</v>
      </c>
      <c r="J298" s="3" t="s">
        <v>134</v>
      </c>
      <c r="K298" s="3" t="s">
        <v>135</v>
      </c>
      <c r="L298" s="19">
        <v>542862.72</v>
      </c>
      <c r="M298" s="19">
        <v>298623.26</v>
      </c>
      <c r="N298" s="19">
        <v>606118.24</v>
      </c>
      <c r="O298" s="19">
        <f t="shared" si="19"/>
        <v>307494.98</v>
      </c>
      <c r="P298" s="23">
        <f t="shared" si="20"/>
        <v>0.50731847304248756</v>
      </c>
    </row>
    <row r="299" spans="1:16" x14ac:dyDescent="0.25">
      <c r="A299" s="3" t="s">
        <v>1575</v>
      </c>
      <c r="B299" s="3" t="s">
        <v>1576</v>
      </c>
      <c r="C299" s="15">
        <v>44986</v>
      </c>
      <c r="D299" s="15">
        <v>45716</v>
      </c>
      <c r="E299" s="3" t="s">
        <v>7</v>
      </c>
      <c r="F299" s="15">
        <v>44956</v>
      </c>
      <c r="G299" s="15">
        <v>44984</v>
      </c>
      <c r="H299" s="3" t="s">
        <v>33</v>
      </c>
      <c r="I299" s="3" t="s">
        <v>1118</v>
      </c>
      <c r="J299" s="3" t="s">
        <v>1577</v>
      </c>
      <c r="K299" s="3" t="s">
        <v>1578</v>
      </c>
      <c r="L299" s="19">
        <v>1759261.88</v>
      </c>
      <c r="M299" s="19">
        <v>1698840</v>
      </c>
      <c r="N299" s="19">
        <v>2548260</v>
      </c>
      <c r="O299" s="19">
        <f t="shared" si="19"/>
        <v>849420</v>
      </c>
      <c r="P299" s="23">
        <f t="shared" si="20"/>
        <v>0.33333333333333331</v>
      </c>
    </row>
    <row r="300" spans="1:16" x14ac:dyDescent="0.25">
      <c r="A300" s="3" t="s">
        <v>1579</v>
      </c>
      <c r="B300" s="3" t="s">
        <v>1580</v>
      </c>
      <c r="C300" s="15">
        <v>44986</v>
      </c>
      <c r="D300" s="15">
        <v>45716</v>
      </c>
      <c r="E300" s="3" t="s">
        <v>36</v>
      </c>
      <c r="F300" s="15">
        <v>44937</v>
      </c>
      <c r="G300" s="15">
        <v>44937</v>
      </c>
      <c r="H300" s="3" t="s">
        <v>37</v>
      </c>
      <c r="I300" s="3" t="s">
        <v>1581</v>
      </c>
      <c r="J300" s="3" t="s">
        <v>1455</v>
      </c>
      <c r="K300" s="3" t="s">
        <v>1317</v>
      </c>
      <c r="L300" s="19">
        <v>39204</v>
      </c>
      <c r="M300" s="19">
        <v>39204</v>
      </c>
      <c r="N300" s="19">
        <v>39204</v>
      </c>
      <c r="O300" s="19">
        <f t="shared" si="19"/>
        <v>0</v>
      </c>
      <c r="P300" s="23">
        <f t="shared" si="20"/>
        <v>0</v>
      </c>
    </row>
    <row r="301" spans="1:16" x14ac:dyDescent="0.25">
      <c r="A301" s="3" t="s">
        <v>1582</v>
      </c>
      <c r="B301" s="3" t="s">
        <v>1583</v>
      </c>
      <c r="C301" s="15">
        <v>44986</v>
      </c>
      <c r="D301" s="15">
        <v>45716</v>
      </c>
      <c r="E301" s="3" t="s">
        <v>36</v>
      </c>
      <c r="F301" s="15">
        <v>44978</v>
      </c>
      <c r="G301" s="15">
        <v>44978</v>
      </c>
      <c r="H301" s="3" t="s">
        <v>33</v>
      </c>
      <c r="I301" s="3" t="s">
        <v>21</v>
      </c>
      <c r="J301" s="3" t="s">
        <v>1489</v>
      </c>
      <c r="K301" s="3" t="s">
        <v>1490</v>
      </c>
      <c r="L301" s="19">
        <v>1687705.92</v>
      </c>
      <c r="M301" s="19">
        <v>903158.13</v>
      </c>
      <c r="N301" s="19">
        <v>1898582.15</v>
      </c>
      <c r="O301" s="19">
        <f t="shared" si="19"/>
        <v>995424.0199999999</v>
      </c>
      <c r="P301" s="23">
        <f t="shared" si="20"/>
        <v>0.52429862990126608</v>
      </c>
    </row>
    <row r="302" spans="1:16" x14ac:dyDescent="0.25">
      <c r="A302" s="3" t="s">
        <v>1584</v>
      </c>
      <c r="B302" s="3" t="s">
        <v>1576</v>
      </c>
      <c r="C302" s="15">
        <v>44986</v>
      </c>
      <c r="D302" s="15">
        <v>45716</v>
      </c>
      <c r="E302" s="3" t="s">
        <v>7</v>
      </c>
      <c r="F302" s="15">
        <v>44956</v>
      </c>
      <c r="G302" s="15">
        <v>44984</v>
      </c>
      <c r="H302" s="3" t="s">
        <v>33</v>
      </c>
      <c r="I302" s="3" t="s">
        <v>1118</v>
      </c>
      <c r="J302" s="3" t="s">
        <v>99</v>
      </c>
      <c r="K302" s="3" t="s">
        <v>100</v>
      </c>
      <c r="L302" s="19">
        <v>2302687.04</v>
      </c>
      <c r="M302" s="19">
        <v>2163528.2400000002</v>
      </c>
      <c r="N302" s="19">
        <v>3392920.14</v>
      </c>
      <c r="O302" s="19">
        <f t="shared" si="19"/>
        <v>1229391.8999999999</v>
      </c>
      <c r="P302" s="23">
        <f t="shared" si="20"/>
        <v>0.36234035853257657</v>
      </c>
    </row>
    <row r="303" spans="1:16" x14ac:dyDescent="0.25">
      <c r="A303" s="3" t="s">
        <v>1585</v>
      </c>
      <c r="B303" s="3" t="s">
        <v>1576</v>
      </c>
      <c r="C303" s="15">
        <v>44986</v>
      </c>
      <c r="D303" s="15">
        <v>45716</v>
      </c>
      <c r="E303" s="3" t="s">
        <v>7</v>
      </c>
      <c r="F303" s="15">
        <v>44956</v>
      </c>
      <c r="G303" s="15">
        <v>44984</v>
      </c>
      <c r="H303" s="3" t="s">
        <v>33</v>
      </c>
      <c r="I303" s="3" t="s">
        <v>1118</v>
      </c>
      <c r="J303" s="3" t="s">
        <v>99</v>
      </c>
      <c r="K303" s="3" t="s">
        <v>100</v>
      </c>
      <c r="L303" s="19">
        <v>1600373.06</v>
      </c>
      <c r="M303" s="19">
        <v>1542549.55</v>
      </c>
      <c r="N303" s="19">
        <v>2313824.31</v>
      </c>
      <c r="O303" s="19">
        <f t="shared" si="19"/>
        <v>771274.76</v>
      </c>
      <c r="P303" s="23">
        <f t="shared" si="20"/>
        <v>0.33333332901148399</v>
      </c>
    </row>
    <row r="304" spans="1:16" x14ac:dyDescent="0.25">
      <c r="A304" s="3" t="s">
        <v>1586</v>
      </c>
      <c r="B304" s="3" t="s">
        <v>1587</v>
      </c>
      <c r="C304" s="15">
        <v>44986</v>
      </c>
      <c r="D304" s="15">
        <v>45716</v>
      </c>
      <c r="E304" s="3" t="s">
        <v>36</v>
      </c>
      <c r="F304" s="15">
        <v>44974</v>
      </c>
      <c r="G304" s="15">
        <v>44974</v>
      </c>
      <c r="H304" s="3" t="s">
        <v>37</v>
      </c>
      <c r="I304" s="3" t="s">
        <v>8</v>
      </c>
      <c r="J304" s="3" t="s">
        <v>1588</v>
      </c>
      <c r="K304" s="3" t="s">
        <v>1589</v>
      </c>
      <c r="L304" s="19">
        <v>23469.599999999999</v>
      </c>
      <c r="M304" s="19">
        <v>23469.599999999999</v>
      </c>
      <c r="N304" s="19">
        <v>46939.199999999997</v>
      </c>
      <c r="O304" s="19">
        <f t="shared" si="19"/>
        <v>23469.599999999999</v>
      </c>
      <c r="P304" s="23">
        <f t="shared" si="20"/>
        <v>0.5</v>
      </c>
    </row>
    <row r="305" spans="1:16" x14ac:dyDescent="0.25">
      <c r="A305" s="3" t="s">
        <v>1590</v>
      </c>
      <c r="B305" s="3" t="s">
        <v>1591</v>
      </c>
      <c r="C305" s="15">
        <v>44986</v>
      </c>
      <c r="D305" s="15">
        <v>45716</v>
      </c>
      <c r="E305" s="3" t="s">
        <v>36</v>
      </c>
      <c r="F305" s="15">
        <v>44984</v>
      </c>
      <c r="G305" s="15">
        <v>44984</v>
      </c>
      <c r="H305" s="3" t="s">
        <v>33</v>
      </c>
      <c r="I305" s="3" t="s">
        <v>42</v>
      </c>
      <c r="J305" s="3" t="s">
        <v>65</v>
      </c>
      <c r="K305" s="3" t="s">
        <v>66</v>
      </c>
      <c r="L305" s="19">
        <v>7495.4</v>
      </c>
      <c r="M305" s="19">
        <v>7495.4</v>
      </c>
      <c r="N305" s="19">
        <v>7495.4</v>
      </c>
      <c r="O305" s="19">
        <f t="shared" si="19"/>
        <v>0</v>
      </c>
      <c r="P305" s="23">
        <f t="shared" si="20"/>
        <v>0</v>
      </c>
    </row>
    <row r="306" spans="1:16" x14ac:dyDescent="0.25">
      <c r="A306" s="3" t="s">
        <v>1592</v>
      </c>
      <c r="B306" s="3" t="s">
        <v>1593</v>
      </c>
      <c r="C306" s="15">
        <v>44986</v>
      </c>
      <c r="D306" s="15">
        <v>45716</v>
      </c>
      <c r="E306" s="3" t="s">
        <v>36</v>
      </c>
      <c r="F306" s="15">
        <v>44985</v>
      </c>
      <c r="G306" s="15">
        <v>44985</v>
      </c>
      <c r="H306" s="3" t="s">
        <v>33</v>
      </c>
      <c r="I306" s="3" t="s">
        <v>42</v>
      </c>
      <c r="J306" s="3" t="s">
        <v>65</v>
      </c>
      <c r="K306" s="3" t="s">
        <v>66</v>
      </c>
      <c r="L306" s="19">
        <v>175494.6</v>
      </c>
      <c r="M306" s="19">
        <v>175494.6</v>
      </c>
      <c r="N306" s="19">
        <v>175494.6</v>
      </c>
      <c r="O306" s="19">
        <f t="shared" si="19"/>
        <v>0</v>
      </c>
      <c r="P306" s="23">
        <f t="shared" si="20"/>
        <v>0</v>
      </c>
    </row>
    <row r="307" spans="1:16" x14ac:dyDescent="0.25">
      <c r="A307" s="3" t="s">
        <v>1594</v>
      </c>
      <c r="B307" s="3" t="s">
        <v>1595</v>
      </c>
      <c r="C307" s="15">
        <v>44986</v>
      </c>
      <c r="D307" s="15">
        <v>45716</v>
      </c>
      <c r="E307" s="3" t="s">
        <v>36</v>
      </c>
      <c r="F307" s="15">
        <v>44984</v>
      </c>
      <c r="G307" s="15">
        <v>44984</v>
      </c>
      <c r="H307" s="3" t="s">
        <v>33</v>
      </c>
      <c r="I307" s="3" t="s">
        <v>42</v>
      </c>
      <c r="J307" s="3" t="s">
        <v>65</v>
      </c>
      <c r="K307" s="3" t="s">
        <v>66</v>
      </c>
      <c r="L307" s="19">
        <v>183.68</v>
      </c>
      <c r="M307" s="19">
        <v>183.68</v>
      </c>
      <c r="N307" s="19">
        <v>183.68</v>
      </c>
      <c r="O307" s="19">
        <f t="shared" si="19"/>
        <v>0</v>
      </c>
      <c r="P307" s="23">
        <f t="shared" si="20"/>
        <v>0</v>
      </c>
    </row>
    <row r="308" spans="1:16" x14ac:dyDescent="0.25">
      <c r="A308" s="3" t="s">
        <v>1596</v>
      </c>
      <c r="B308" s="3" t="s">
        <v>1597</v>
      </c>
      <c r="C308" s="15">
        <v>44986</v>
      </c>
      <c r="D308" s="15">
        <v>45716</v>
      </c>
      <c r="E308" s="3" t="s">
        <v>36</v>
      </c>
      <c r="F308" s="15">
        <v>44972</v>
      </c>
      <c r="G308" s="15">
        <v>44972</v>
      </c>
      <c r="H308" s="3" t="s">
        <v>33</v>
      </c>
      <c r="I308" s="3" t="s">
        <v>21</v>
      </c>
      <c r="J308" s="3" t="s">
        <v>1598</v>
      </c>
      <c r="K308" s="3" t="s">
        <v>1599</v>
      </c>
      <c r="L308" s="19">
        <v>193795.25</v>
      </c>
      <c r="M308" s="19">
        <v>120018.93</v>
      </c>
      <c r="N308" s="19">
        <v>240037.86</v>
      </c>
      <c r="O308" s="19">
        <f t="shared" si="19"/>
        <v>120018.93</v>
      </c>
      <c r="P308" s="23">
        <f t="shared" si="20"/>
        <v>0.5</v>
      </c>
    </row>
    <row r="309" spans="1:16" x14ac:dyDescent="0.25">
      <c r="A309" s="3" t="s">
        <v>1600</v>
      </c>
      <c r="B309" s="3" t="s">
        <v>1601</v>
      </c>
      <c r="C309" s="15">
        <v>44986</v>
      </c>
      <c r="D309" s="15">
        <v>45716</v>
      </c>
      <c r="E309" s="3" t="s">
        <v>36</v>
      </c>
      <c r="F309" s="15">
        <v>44984</v>
      </c>
      <c r="G309" s="15">
        <v>44984</v>
      </c>
      <c r="H309" s="3" t="s">
        <v>33</v>
      </c>
      <c r="I309" s="3" t="s">
        <v>21</v>
      </c>
      <c r="J309" s="3" t="s">
        <v>138</v>
      </c>
      <c r="K309" s="3" t="s">
        <v>139</v>
      </c>
      <c r="L309" s="19">
        <v>1270852.5</v>
      </c>
      <c r="M309" s="19">
        <v>557855.01</v>
      </c>
      <c r="N309" s="19">
        <v>1122194.71</v>
      </c>
      <c r="O309" s="19">
        <f t="shared" si="19"/>
        <v>564339.69999999995</v>
      </c>
      <c r="P309" s="23">
        <f t="shared" si="20"/>
        <v>0.50288928915018671</v>
      </c>
    </row>
    <row r="310" spans="1:16" x14ac:dyDescent="0.25">
      <c r="A310" s="3" t="s">
        <v>1602</v>
      </c>
      <c r="B310" s="3" t="s">
        <v>1603</v>
      </c>
      <c r="C310" s="15">
        <v>44986</v>
      </c>
      <c r="D310" s="15">
        <v>45716</v>
      </c>
      <c r="E310" s="3" t="s">
        <v>36</v>
      </c>
      <c r="F310" s="15">
        <v>44985</v>
      </c>
      <c r="G310" s="15">
        <v>44985</v>
      </c>
      <c r="H310" s="3" t="s">
        <v>33</v>
      </c>
      <c r="I310" s="3" t="s">
        <v>22</v>
      </c>
      <c r="J310" s="3" t="s">
        <v>138</v>
      </c>
      <c r="K310" s="3" t="s">
        <v>139</v>
      </c>
      <c r="L310" s="19">
        <v>5154539.2699999996</v>
      </c>
      <c r="M310" s="19">
        <v>2146642.4500000002</v>
      </c>
      <c r="N310" s="19">
        <v>2593859.64</v>
      </c>
      <c r="O310" s="19">
        <f t="shared" si="19"/>
        <v>447217.18999999994</v>
      </c>
      <c r="P310" s="23">
        <f t="shared" si="20"/>
        <v>0.17241379722458688</v>
      </c>
    </row>
    <row r="311" spans="1:16" x14ac:dyDescent="0.25">
      <c r="A311" s="3" t="s">
        <v>1604</v>
      </c>
      <c r="B311" s="3" t="s">
        <v>1603</v>
      </c>
      <c r="C311" s="15">
        <v>44986</v>
      </c>
      <c r="D311" s="15">
        <v>45716</v>
      </c>
      <c r="E311" s="3" t="s">
        <v>36</v>
      </c>
      <c r="F311" s="15">
        <v>44985</v>
      </c>
      <c r="G311" s="15">
        <v>44985</v>
      </c>
      <c r="H311" s="3" t="s">
        <v>33</v>
      </c>
      <c r="I311" s="3" t="s">
        <v>22</v>
      </c>
      <c r="J311" s="3" t="s">
        <v>138</v>
      </c>
      <c r="K311" s="3" t="s">
        <v>139</v>
      </c>
      <c r="L311" s="19">
        <v>2924205.98</v>
      </c>
      <c r="M311" s="19">
        <v>1043908.38</v>
      </c>
      <c r="N311" s="19">
        <v>1130900.75</v>
      </c>
      <c r="O311" s="19">
        <f t="shared" si="19"/>
        <v>86992.37</v>
      </c>
      <c r="P311" s="23">
        <f t="shared" si="20"/>
        <v>7.6923081004234894E-2</v>
      </c>
    </row>
    <row r="312" spans="1:16" x14ac:dyDescent="0.25">
      <c r="A312" s="3" t="s">
        <v>1605</v>
      </c>
      <c r="B312" s="3" t="s">
        <v>1603</v>
      </c>
      <c r="C312" s="15">
        <v>44986</v>
      </c>
      <c r="D312" s="15">
        <v>45716</v>
      </c>
      <c r="E312" s="3" t="s">
        <v>36</v>
      </c>
      <c r="F312" s="15">
        <v>44985</v>
      </c>
      <c r="G312" s="15">
        <v>44985</v>
      </c>
      <c r="H312" s="3" t="s">
        <v>33</v>
      </c>
      <c r="I312" s="3" t="s">
        <v>22</v>
      </c>
      <c r="J312" s="3" t="s">
        <v>138</v>
      </c>
      <c r="K312" s="3" t="s">
        <v>139</v>
      </c>
      <c r="L312" s="19">
        <v>4776916.29</v>
      </c>
      <c r="M312" s="19">
        <v>1839826.01</v>
      </c>
      <c r="N312" s="19">
        <v>1993144.84</v>
      </c>
      <c r="O312" s="19">
        <f t="shared" si="19"/>
        <v>153318.83000000007</v>
      </c>
      <c r="P312" s="23">
        <f t="shared" si="20"/>
        <v>7.6923074993385868E-2</v>
      </c>
    </row>
    <row r="313" spans="1:16" x14ac:dyDescent="0.25">
      <c r="A313" s="3" t="s">
        <v>1606</v>
      </c>
      <c r="B313" s="3" t="s">
        <v>1607</v>
      </c>
      <c r="C313" s="15">
        <v>44986</v>
      </c>
      <c r="D313" s="15">
        <v>45716</v>
      </c>
      <c r="E313" s="3" t="s">
        <v>36</v>
      </c>
      <c r="F313" s="15">
        <v>44985</v>
      </c>
      <c r="G313" s="15">
        <v>44985</v>
      </c>
      <c r="H313" s="3" t="s">
        <v>33</v>
      </c>
      <c r="I313" s="3" t="s">
        <v>21</v>
      </c>
      <c r="J313" s="3" t="s">
        <v>138</v>
      </c>
      <c r="K313" s="3" t="s">
        <v>139</v>
      </c>
      <c r="L313" s="19">
        <v>760555.53</v>
      </c>
      <c r="M313" s="19">
        <v>396196.11</v>
      </c>
      <c r="N313" s="19">
        <v>792392.22</v>
      </c>
      <c r="O313" s="19">
        <f t="shared" si="19"/>
        <v>396196.11</v>
      </c>
      <c r="P313" s="23">
        <f t="shared" si="20"/>
        <v>0.5</v>
      </c>
    </row>
    <row r="314" spans="1:16" x14ac:dyDescent="0.25">
      <c r="A314" s="3" t="s">
        <v>1608</v>
      </c>
      <c r="B314" s="3" t="s">
        <v>1609</v>
      </c>
      <c r="C314" s="15">
        <v>44986</v>
      </c>
      <c r="D314" s="15">
        <v>45716</v>
      </c>
      <c r="E314" s="3" t="s">
        <v>36</v>
      </c>
      <c r="F314" s="15">
        <v>44985</v>
      </c>
      <c r="G314" s="15">
        <v>44985</v>
      </c>
      <c r="H314" s="3" t="s">
        <v>33</v>
      </c>
      <c r="I314" s="3" t="s">
        <v>21</v>
      </c>
      <c r="J314" s="3" t="s">
        <v>138</v>
      </c>
      <c r="K314" s="3" t="s">
        <v>139</v>
      </c>
      <c r="L314" s="19">
        <v>1203203.53</v>
      </c>
      <c r="M314" s="19">
        <v>533893.43000000005</v>
      </c>
      <c r="N314" s="19">
        <v>1122205.1000000001</v>
      </c>
      <c r="O314" s="19">
        <f t="shared" si="19"/>
        <v>588311.67000000004</v>
      </c>
      <c r="P314" s="23">
        <f t="shared" si="20"/>
        <v>0.52424612042843144</v>
      </c>
    </row>
    <row r="315" spans="1:16" x14ac:dyDescent="0.25">
      <c r="A315" s="3" t="s">
        <v>1610</v>
      </c>
      <c r="B315" s="3" t="s">
        <v>1611</v>
      </c>
      <c r="C315" s="15">
        <v>44986</v>
      </c>
      <c r="D315" s="15">
        <v>45716</v>
      </c>
      <c r="E315" s="3" t="s">
        <v>43</v>
      </c>
      <c r="F315" s="15">
        <v>44902</v>
      </c>
      <c r="G315" s="15">
        <v>44902</v>
      </c>
      <c r="H315" s="3" t="s">
        <v>33</v>
      </c>
      <c r="I315" s="3" t="s">
        <v>1118</v>
      </c>
      <c r="J315" s="3" t="s">
        <v>1612</v>
      </c>
      <c r="K315" s="3" t="s">
        <v>1613</v>
      </c>
      <c r="L315" s="19">
        <v>4002.43</v>
      </c>
      <c r="M315" s="19">
        <v>3089.13</v>
      </c>
      <c r="N315" s="19">
        <v>3089.13</v>
      </c>
      <c r="O315" s="19">
        <f t="shared" si="19"/>
        <v>0</v>
      </c>
      <c r="P315" s="23">
        <f t="shared" si="20"/>
        <v>0</v>
      </c>
    </row>
    <row r="316" spans="1:16" x14ac:dyDescent="0.25">
      <c r="A316" s="3" t="s">
        <v>1614</v>
      </c>
      <c r="B316" s="3" t="s">
        <v>1576</v>
      </c>
      <c r="C316" s="15">
        <v>44986</v>
      </c>
      <c r="D316" s="15">
        <v>45716</v>
      </c>
      <c r="E316" s="3" t="s">
        <v>7</v>
      </c>
      <c r="F316" s="15">
        <v>44956</v>
      </c>
      <c r="G316" s="15">
        <v>44984</v>
      </c>
      <c r="H316" s="3" t="s">
        <v>33</v>
      </c>
      <c r="I316" s="3" t="s">
        <v>1118</v>
      </c>
      <c r="J316" s="3" t="s">
        <v>107</v>
      </c>
      <c r="K316" s="3" t="s">
        <v>108</v>
      </c>
      <c r="L316" s="19">
        <v>2233785.5099999998</v>
      </c>
      <c r="M316" s="19">
        <v>2069311.75</v>
      </c>
      <c r="N316" s="19">
        <v>3363293.41</v>
      </c>
      <c r="O316" s="19">
        <f t="shared" si="19"/>
        <v>1293981.6600000001</v>
      </c>
      <c r="P316" s="23">
        <f t="shared" si="20"/>
        <v>0.38473647768958702</v>
      </c>
    </row>
    <row r="317" spans="1:16" x14ac:dyDescent="0.25">
      <c r="A317" s="3" t="s">
        <v>1615</v>
      </c>
      <c r="B317" s="3" t="s">
        <v>1576</v>
      </c>
      <c r="C317" s="15">
        <v>44986</v>
      </c>
      <c r="D317" s="15">
        <v>45716</v>
      </c>
      <c r="E317" s="3" t="s">
        <v>7</v>
      </c>
      <c r="F317" s="15">
        <v>44956</v>
      </c>
      <c r="G317" s="15">
        <v>44984</v>
      </c>
      <c r="H317" s="3" t="s">
        <v>33</v>
      </c>
      <c r="I317" s="3" t="s">
        <v>1118</v>
      </c>
      <c r="J317" s="3" t="s">
        <v>107</v>
      </c>
      <c r="K317" s="3" t="s">
        <v>108</v>
      </c>
      <c r="L317" s="19">
        <v>1993279.38</v>
      </c>
      <c r="M317" s="19">
        <v>1834232.95</v>
      </c>
      <c r="N317" s="19">
        <v>2767891.3</v>
      </c>
      <c r="O317" s="19">
        <f t="shared" si="19"/>
        <v>933658.34999999986</v>
      </c>
      <c r="P317" s="23">
        <f t="shared" si="20"/>
        <v>0.33731756373525212</v>
      </c>
    </row>
    <row r="318" spans="1:16" x14ac:dyDescent="0.25">
      <c r="A318" s="3" t="s">
        <v>1616</v>
      </c>
      <c r="B318" s="3" t="s">
        <v>1617</v>
      </c>
      <c r="C318" s="15">
        <v>44986</v>
      </c>
      <c r="D318" s="15">
        <v>45716</v>
      </c>
      <c r="E318" s="3" t="s">
        <v>43</v>
      </c>
      <c r="F318" s="15">
        <v>44950</v>
      </c>
      <c r="G318" s="15">
        <v>44973</v>
      </c>
      <c r="H318" s="3" t="s">
        <v>33</v>
      </c>
      <c r="I318" s="3" t="s">
        <v>8</v>
      </c>
      <c r="J318" s="3" t="s">
        <v>1618</v>
      </c>
      <c r="K318" s="3" t="s">
        <v>193</v>
      </c>
      <c r="L318" s="19">
        <v>308000</v>
      </c>
      <c r="M318" s="19">
        <v>296890</v>
      </c>
      <c r="N318" s="19">
        <v>371112.5</v>
      </c>
      <c r="O318" s="19">
        <f t="shared" si="19"/>
        <v>74222.5</v>
      </c>
      <c r="P318" s="23">
        <f t="shared" si="20"/>
        <v>0.2</v>
      </c>
    </row>
    <row r="319" spans="1:16" x14ac:dyDescent="0.25">
      <c r="A319" s="3" t="s">
        <v>1619</v>
      </c>
      <c r="B319" s="3" t="s">
        <v>1620</v>
      </c>
      <c r="C319" s="15">
        <v>44986</v>
      </c>
      <c r="D319" s="15">
        <v>45716</v>
      </c>
      <c r="E319" s="3" t="s">
        <v>36</v>
      </c>
      <c r="F319" s="15">
        <v>44978</v>
      </c>
      <c r="G319" s="15">
        <v>44978</v>
      </c>
      <c r="H319" s="3" t="s">
        <v>33</v>
      </c>
      <c r="I319" s="3" t="s">
        <v>21</v>
      </c>
      <c r="J319" s="3" t="s">
        <v>1621</v>
      </c>
      <c r="K319" s="3" t="s">
        <v>1622</v>
      </c>
      <c r="L319" s="19">
        <v>215341.18</v>
      </c>
      <c r="M319" s="19">
        <v>83501.52</v>
      </c>
      <c r="N319" s="19">
        <v>167003.04</v>
      </c>
      <c r="O319" s="19">
        <f t="shared" si="19"/>
        <v>83501.52</v>
      </c>
      <c r="P319" s="23">
        <f t="shared" si="20"/>
        <v>0.5</v>
      </c>
    </row>
    <row r="320" spans="1:16" x14ac:dyDescent="0.25">
      <c r="A320" s="3" t="s">
        <v>1623</v>
      </c>
      <c r="B320" s="3" t="s">
        <v>1624</v>
      </c>
      <c r="C320" s="15">
        <v>44986</v>
      </c>
      <c r="D320" s="15">
        <v>45716</v>
      </c>
      <c r="E320" s="3" t="s">
        <v>13</v>
      </c>
      <c r="F320" s="15">
        <v>44956</v>
      </c>
      <c r="G320" s="15">
        <v>44986</v>
      </c>
      <c r="H320" s="3" t="s">
        <v>37</v>
      </c>
      <c r="I320" s="3" t="s">
        <v>869</v>
      </c>
      <c r="J320" s="3" t="s">
        <v>1625</v>
      </c>
      <c r="K320" s="3" t="s">
        <v>1626</v>
      </c>
      <c r="L320" s="19">
        <v>131513.45000000001</v>
      </c>
      <c r="M320" s="19">
        <v>130779.22</v>
      </c>
      <c r="N320" s="19">
        <v>130779.22</v>
      </c>
      <c r="O320" s="19">
        <f t="shared" si="19"/>
        <v>0</v>
      </c>
      <c r="P320" s="23">
        <f t="shared" si="20"/>
        <v>0</v>
      </c>
    </row>
    <row r="321" spans="1:16" x14ac:dyDescent="0.25">
      <c r="A321" s="3" t="s">
        <v>1627</v>
      </c>
      <c r="B321" s="3" t="s">
        <v>1628</v>
      </c>
      <c r="C321" s="15">
        <v>44986</v>
      </c>
      <c r="D321" s="15">
        <v>45716</v>
      </c>
      <c r="E321" s="3" t="s">
        <v>36</v>
      </c>
      <c r="F321" s="15">
        <v>44984</v>
      </c>
      <c r="G321" s="15">
        <v>44984</v>
      </c>
      <c r="H321" s="3" t="s">
        <v>37</v>
      </c>
      <c r="I321" s="3" t="s">
        <v>8</v>
      </c>
      <c r="J321" s="3" t="s">
        <v>1629</v>
      </c>
      <c r="K321" s="3" t="s">
        <v>1630</v>
      </c>
      <c r="L321" s="19">
        <v>1073.4000000000001</v>
      </c>
      <c r="M321" s="19">
        <v>1073.4000000000001</v>
      </c>
      <c r="N321" s="19">
        <v>2146.8000000000002</v>
      </c>
      <c r="O321" s="19">
        <f t="shared" si="19"/>
        <v>1073.4000000000001</v>
      </c>
      <c r="P321" s="23">
        <f t="shared" si="20"/>
        <v>0.5</v>
      </c>
    </row>
    <row r="322" spans="1:16" x14ac:dyDescent="0.25">
      <c r="A322" s="3" t="s">
        <v>1631</v>
      </c>
      <c r="B322" s="3" t="s">
        <v>1632</v>
      </c>
      <c r="C322" s="15">
        <v>44994</v>
      </c>
      <c r="D322" s="15">
        <v>45724</v>
      </c>
      <c r="E322" s="3" t="s">
        <v>36</v>
      </c>
      <c r="F322" s="15">
        <v>44993</v>
      </c>
      <c r="G322" s="15">
        <v>44993</v>
      </c>
      <c r="H322" s="3" t="s">
        <v>37</v>
      </c>
      <c r="I322" s="3" t="s">
        <v>8</v>
      </c>
      <c r="J322" s="3" t="s">
        <v>69</v>
      </c>
      <c r="K322" s="3" t="s">
        <v>70</v>
      </c>
      <c r="L322" s="19">
        <v>1949.38</v>
      </c>
      <c r="M322" s="19">
        <v>1949.38</v>
      </c>
      <c r="N322" s="19">
        <v>3898.76</v>
      </c>
      <c r="O322" s="19">
        <f t="shared" si="19"/>
        <v>1949.38</v>
      </c>
      <c r="P322" s="23">
        <f t="shared" si="20"/>
        <v>0.5</v>
      </c>
    </row>
    <row r="323" spans="1:16" x14ac:dyDescent="0.25">
      <c r="A323" s="3" t="s">
        <v>1633</v>
      </c>
      <c r="B323" s="3" t="s">
        <v>1634</v>
      </c>
      <c r="C323" s="15">
        <v>44995</v>
      </c>
      <c r="D323" s="15">
        <v>45725</v>
      </c>
      <c r="E323" s="3" t="s">
        <v>36</v>
      </c>
      <c r="F323" s="15">
        <v>44986</v>
      </c>
      <c r="G323" s="15">
        <v>44995</v>
      </c>
      <c r="H323" s="3" t="s">
        <v>37</v>
      </c>
      <c r="I323" s="3" t="s">
        <v>8</v>
      </c>
      <c r="J323" s="3" t="s">
        <v>163</v>
      </c>
      <c r="K323" s="3" t="s">
        <v>164</v>
      </c>
      <c r="L323" s="19">
        <v>374400</v>
      </c>
      <c r="M323" s="19">
        <v>374400</v>
      </c>
      <c r="N323" s="19">
        <v>561600</v>
      </c>
      <c r="O323" s="19">
        <f t="shared" si="19"/>
        <v>187200</v>
      </c>
      <c r="P323" s="23">
        <f t="shared" si="20"/>
        <v>0.33333333333333331</v>
      </c>
    </row>
    <row r="324" spans="1:16" x14ac:dyDescent="0.25">
      <c r="A324" s="3" t="s">
        <v>1635</v>
      </c>
      <c r="B324" s="3" t="s">
        <v>1636</v>
      </c>
      <c r="C324" s="15">
        <v>44997</v>
      </c>
      <c r="D324" s="15">
        <v>45727</v>
      </c>
      <c r="E324" s="3" t="s">
        <v>36</v>
      </c>
      <c r="F324" s="15">
        <v>44979</v>
      </c>
      <c r="G324" s="15">
        <v>44979</v>
      </c>
      <c r="H324" s="3" t="s">
        <v>37</v>
      </c>
      <c r="I324" s="3" t="s">
        <v>22</v>
      </c>
      <c r="J324" s="3" t="s">
        <v>1551</v>
      </c>
      <c r="K324" s="3" t="s">
        <v>1552</v>
      </c>
      <c r="L324" s="19">
        <v>24400</v>
      </c>
      <c r="M324" s="19">
        <v>24400</v>
      </c>
      <c r="N324" s="19">
        <v>24400</v>
      </c>
      <c r="O324" s="19">
        <f t="shared" si="19"/>
        <v>0</v>
      </c>
      <c r="P324" s="23">
        <f t="shared" si="20"/>
        <v>0</v>
      </c>
    </row>
    <row r="325" spans="1:16" x14ac:dyDescent="0.25">
      <c r="A325" s="3" t="s">
        <v>1637</v>
      </c>
      <c r="B325" s="3" t="s">
        <v>1638</v>
      </c>
      <c r="C325" s="15">
        <v>44997</v>
      </c>
      <c r="D325" s="15">
        <v>45727</v>
      </c>
      <c r="E325" s="3" t="s">
        <v>36</v>
      </c>
      <c r="F325" s="15">
        <v>44979</v>
      </c>
      <c r="G325" s="15">
        <v>44979</v>
      </c>
      <c r="H325" s="3" t="s">
        <v>37</v>
      </c>
      <c r="I325" s="3" t="s">
        <v>22</v>
      </c>
      <c r="J325" s="3" t="s">
        <v>1588</v>
      </c>
      <c r="K325" s="3" t="s">
        <v>1589</v>
      </c>
      <c r="L325" s="19">
        <v>70000</v>
      </c>
      <c r="M325" s="19">
        <v>70000</v>
      </c>
      <c r="N325" s="19">
        <v>70000</v>
      </c>
      <c r="O325" s="19">
        <f t="shared" si="19"/>
        <v>0</v>
      </c>
      <c r="P325" s="23">
        <f t="shared" si="20"/>
        <v>0</v>
      </c>
    </row>
    <row r="326" spans="1:16" x14ac:dyDescent="0.25">
      <c r="A326" s="3" t="s">
        <v>1639</v>
      </c>
      <c r="B326" s="3" t="s">
        <v>1640</v>
      </c>
      <c r="C326" s="15">
        <v>44997</v>
      </c>
      <c r="D326" s="15">
        <v>45727</v>
      </c>
      <c r="E326" s="3" t="s">
        <v>36</v>
      </c>
      <c r="F326" s="15">
        <v>44994</v>
      </c>
      <c r="G326" s="15">
        <v>44994</v>
      </c>
      <c r="H326" s="3" t="s">
        <v>33</v>
      </c>
      <c r="I326" s="3" t="s">
        <v>1641</v>
      </c>
      <c r="J326" s="3" t="s">
        <v>138</v>
      </c>
      <c r="K326" s="3" t="s">
        <v>139</v>
      </c>
      <c r="L326" s="19">
        <v>255757.22</v>
      </c>
      <c r="M326" s="19">
        <v>124581.6</v>
      </c>
      <c r="N326" s="19">
        <v>124581.6</v>
      </c>
      <c r="O326" s="19">
        <f t="shared" si="19"/>
        <v>0</v>
      </c>
      <c r="P326" s="23">
        <f t="shared" si="20"/>
        <v>0</v>
      </c>
    </row>
    <row r="327" spans="1:16" x14ac:dyDescent="0.25">
      <c r="A327" s="3" t="s">
        <v>1642</v>
      </c>
      <c r="B327" s="3" t="s">
        <v>1643</v>
      </c>
      <c r="C327" s="15">
        <v>44998</v>
      </c>
      <c r="D327" s="15">
        <v>45728</v>
      </c>
      <c r="E327" s="3" t="s">
        <v>36</v>
      </c>
      <c r="F327" s="15">
        <v>44987</v>
      </c>
      <c r="G327" s="15">
        <v>44987</v>
      </c>
      <c r="H327" s="3" t="s">
        <v>37</v>
      </c>
      <c r="I327" s="3" t="s">
        <v>20</v>
      </c>
      <c r="J327" s="3" t="s">
        <v>1455</v>
      </c>
      <c r="K327" s="3" t="s">
        <v>1317</v>
      </c>
      <c r="L327" s="19">
        <v>7408.75</v>
      </c>
      <c r="M327" s="19">
        <v>7408.75</v>
      </c>
      <c r="N327" s="19">
        <v>7408.75</v>
      </c>
      <c r="O327" s="19">
        <f t="shared" si="19"/>
        <v>0</v>
      </c>
      <c r="P327" s="23">
        <f t="shared" si="20"/>
        <v>0</v>
      </c>
    </row>
    <row r="328" spans="1:16" x14ac:dyDescent="0.25">
      <c r="A328" s="3" t="s">
        <v>1644</v>
      </c>
      <c r="B328" s="3" t="s">
        <v>1645</v>
      </c>
      <c r="C328" s="15">
        <v>45000</v>
      </c>
      <c r="D328" s="15">
        <v>45730</v>
      </c>
      <c r="E328" s="3" t="s">
        <v>36</v>
      </c>
      <c r="F328" s="15">
        <v>44991</v>
      </c>
      <c r="G328" s="15">
        <v>44991</v>
      </c>
      <c r="H328" s="3" t="s">
        <v>37</v>
      </c>
      <c r="I328" s="3" t="s">
        <v>8</v>
      </c>
      <c r="J328" s="3" t="s">
        <v>1646</v>
      </c>
      <c r="K328" s="3" t="s">
        <v>1647</v>
      </c>
      <c r="L328" s="19">
        <v>17306.27</v>
      </c>
      <c r="M328" s="19">
        <v>17306.27</v>
      </c>
      <c r="N328" s="19">
        <v>34612.54</v>
      </c>
      <c r="O328" s="19">
        <f t="shared" si="19"/>
        <v>17306.27</v>
      </c>
      <c r="P328" s="23">
        <f t="shared" si="20"/>
        <v>0.5</v>
      </c>
    </row>
    <row r="329" spans="1:16" x14ac:dyDescent="0.25">
      <c r="A329" s="3" t="s">
        <v>1648</v>
      </c>
      <c r="B329" s="3" t="s">
        <v>1649</v>
      </c>
      <c r="C329" s="15">
        <v>45001</v>
      </c>
      <c r="D329" s="15">
        <v>45731</v>
      </c>
      <c r="E329" s="3" t="s">
        <v>36</v>
      </c>
      <c r="F329" s="15">
        <v>44995</v>
      </c>
      <c r="G329" s="15">
        <v>44999</v>
      </c>
      <c r="H329" s="3" t="s">
        <v>37</v>
      </c>
      <c r="I329" s="3" t="s">
        <v>8</v>
      </c>
      <c r="J329" s="3" t="s">
        <v>198</v>
      </c>
      <c r="K329" s="3" t="s">
        <v>199</v>
      </c>
      <c r="L329" s="19">
        <v>149.93</v>
      </c>
      <c r="M329" s="19">
        <v>149.93</v>
      </c>
      <c r="N329" s="19">
        <v>84.87</v>
      </c>
      <c r="O329" s="19">
        <f t="shared" si="19"/>
        <v>-65.06</v>
      </c>
      <c r="P329" s="23">
        <f t="shared" si="20"/>
        <v>-0.76658418758100622</v>
      </c>
    </row>
    <row r="330" spans="1:16" x14ac:dyDescent="0.25">
      <c r="A330" s="3" t="s">
        <v>1650</v>
      </c>
      <c r="B330" s="3" t="s">
        <v>1651</v>
      </c>
      <c r="C330" s="15">
        <v>45002</v>
      </c>
      <c r="D330" s="15">
        <v>45732</v>
      </c>
      <c r="E330" s="3" t="s">
        <v>7</v>
      </c>
      <c r="F330" s="15">
        <v>44994</v>
      </c>
      <c r="G330" s="15">
        <v>45001</v>
      </c>
      <c r="H330" s="3" t="s">
        <v>33</v>
      </c>
      <c r="I330" s="3" t="s">
        <v>38</v>
      </c>
      <c r="J330" s="3" t="s">
        <v>1652</v>
      </c>
      <c r="K330" s="3" t="s">
        <v>1653</v>
      </c>
      <c r="L330" s="19">
        <v>7000.01</v>
      </c>
      <c r="M330" s="19">
        <v>7000</v>
      </c>
      <c r="N330" s="19">
        <v>7000</v>
      </c>
      <c r="O330" s="19">
        <f t="shared" si="19"/>
        <v>0</v>
      </c>
      <c r="P330" s="23">
        <f t="shared" si="20"/>
        <v>0</v>
      </c>
    </row>
    <row r="331" spans="1:16" x14ac:dyDescent="0.25">
      <c r="A331" s="3" t="s">
        <v>1654</v>
      </c>
      <c r="B331" s="3" t="s">
        <v>1651</v>
      </c>
      <c r="C331" s="15">
        <v>45002</v>
      </c>
      <c r="D331" s="15">
        <v>45732</v>
      </c>
      <c r="E331" s="3" t="s">
        <v>7</v>
      </c>
      <c r="F331" s="15">
        <v>44994</v>
      </c>
      <c r="G331" s="15">
        <v>45001</v>
      </c>
      <c r="H331" s="3" t="s">
        <v>33</v>
      </c>
      <c r="I331" s="3" t="s">
        <v>38</v>
      </c>
      <c r="J331" s="3" t="s">
        <v>1652</v>
      </c>
      <c r="K331" s="3" t="s">
        <v>1653</v>
      </c>
      <c r="L331" s="19">
        <v>10000</v>
      </c>
      <c r="M331" s="19">
        <v>10000</v>
      </c>
      <c r="N331" s="19">
        <v>10000</v>
      </c>
      <c r="O331" s="19">
        <f t="shared" si="19"/>
        <v>0</v>
      </c>
      <c r="P331" s="23">
        <f t="shared" si="20"/>
        <v>0</v>
      </c>
    </row>
    <row r="332" spans="1:16" x14ac:dyDescent="0.25">
      <c r="A332" s="3" t="s">
        <v>1655</v>
      </c>
      <c r="B332" s="3" t="s">
        <v>1651</v>
      </c>
      <c r="C332" s="15">
        <v>45002</v>
      </c>
      <c r="D332" s="15">
        <v>45732</v>
      </c>
      <c r="E332" s="3" t="s">
        <v>7</v>
      </c>
      <c r="F332" s="15">
        <v>44994</v>
      </c>
      <c r="G332" s="15">
        <v>45001</v>
      </c>
      <c r="H332" s="3" t="s">
        <v>33</v>
      </c>
      <c r="I332" s="3" t="s">
        <v>38</v>
      </c>
      <c r="J332" s="3" t="s">
        <v>1656</v>
      </c>
      <c r="K332" s="3" t="s">
        <v>1657</v>
      </c>
      <c r="L332" s="19">
        <v>8999.99</v>
      </c>
      <c r="M332" s="19">
        <v>8999.65</v>
      </c>
      <c r="N332" s="19">
        <v>8999.65</v>
      </c>
      <c r="O332" s="19">
        <f t="shared" si="19"/>
        <v>0</v>
      </c>
      <c r="P332" s="23">
        <f t="shared" si="20"/>
        <v>0</v>
      </c>
    </row>
    <row r="333" spans="1:16" x14ac:dyDescent="0.25">
      <c r="A333" s="3" t="s">
        <v>1658</v>
      </c>
      <c r="B333" s="3" t="s">
        <v>1651</v>
      </c>
      <c r="C333" s="15">
        <v>45002</v>
      </c>
      <c r="D333" s="15">
        <v>45732</v>
      </c>
      <c r="E333" s="3" t="s">
        <v>7</v>
      </c>
      <c r="F333" s="15">
        <v>44994</v>
      </c>
      <c r="G333" s="15">
        <v>45001</v>
      </c>
      <c r="H333" s="3" t="s">
        <v>33</v>
      </c>
      <c r="I333" s="3" t="s">
        <v>38</v>
      </c>
      <c r="J333" s="3" t="s">
        <v>1659</v>
      </c>
      <c r="K333" s="3" t="s">
        <v>1660</v>
      </c>
      <c r="L333" s="19">
        <v>7000.01</v>
      </c>
      <c r="M333" s="19">
        <v>7000</v>
      </c>
      <c r="N333" s="19">
        <v>7000</v>
      </c>
      <c r="O333" s="19">
        <f t="shared" si="19"/>
        <v>0</v>
      </c>
      <c r="P333" s="23">
        <f t="shared" si="20"/>
        <v>0</v>
      </c>
    </row>
    <row r="334" spans="1:16" x14ac:dyDescent="0.25">
      <c r="A334" s="3" t="s">
        <v>1661</v>
      </c>
      <c r="B334" s="3" t="s">
        <v>1651</v>
      </c>
      <c r="C334" s="15">
        <v>45002</v>
      </c>
      <c r="D334" s="15">
        <v>45732</v>
      </c>
      <c r="E334" s="3" t="s">
        <v>7</v>
      </c>
      <c r="F334" s="15">
        <v>44994</v>
      </c>
      <c r="G334" s="15">
        <v>45001</v>
      </c>
      <c r="H334" s="3" t="s">
        <v>33</v>
      </c>
      <c r="I334" s="3" t="s">
        <v>38</v>
      </c>
      <c r="J334" s="3" t="s">
        <v>1662</v>
      </c>
      <c r="K334" s="3" t="s">
        <v>1663</v>
      </c>
      <c r="L334" s="19">
        <v>8400</v>
      </c>
      <c r="M334" s="19">
        <v>8399.99</v>
      </c>
      <c r="N334" s="19">
        <v>8399.99</v>
      </c>
      <c r="O334" s="19">
        <f t="shared" si="19"/>
        <v>0</v>
      </c>
      <c r="P334" s="23">
        <f t="shared" si="20"/>
        <v>0</v>
      </c>
    </row>
    <row r="335" spans="1:16" x14ac:dyDescent="0.25">
      <c r="A335" s="3" t="s">
        <v>1664</v>
      </c>
      <c r="B335" s="3" t="s">
        <v>1651</v>
      </c>
      <c r="C335" s="15">
        <v>45002</v>
      </c>
      <c r="D335" s="15">
        <v>45732</v>
      </c>
      <c r="E335" s="3" t="s">
        <v>7</v>
      </c>
      <c r="F335" s="15">
        <v>44994</v>
      </c>
      <c r="G335" s="15">
        <v>45001</v>
      </c>
      <c r="H335" s="3" t="s">
        <v>33</v>
      </c>
      <c r="I335" s="3" t="s">
        <v>38</v>
      </c>
      <c r="J335" s="3" t="s">
        <v>1665</v>
      </c>
      <c r="K335" s="3" t="s">
        <v>1666</v>
      </c>
      <c r="L335" s="19">
        <v>8000</v>
      </c>
      <c r="M335" s="19">
        <v>7940</v>
      </c>
      <c r="N335" s="19">
        <v>7940</v>
      </c>
      <c r="O335" s="19">
        <f t="shared" si="19"/>
        <v>0</v>
      </c>
      <c r="P335" s="23">
        <f t="shared" si="20"/>
        <v>0</v>
      </c>
    </row>
    <row r="336" spans="1:16" x14ac:dyDescent="0.25">
      <c r="A336" s="3" t="s">
        <v>1667</v>
      </c>
      <c r="B336" s="3" t="s">
        <v>1651</v>
      </c>
      <c r="C336" s="15">
        <v>45002</v>
      </c>
      <c r="D336" s="15">
        <v>45732</v>
      </c>
      <c r="E336" s="3" t="s">
        <v>7</v>
      </c>
      <c r="F336" s="15">
        <v>44994</v>
      </c>
      <c r="G336" s="15">
        <v>45001</v>
      </c>
      <c r="H336" s="3" t="s">
        <v>33</v>
      </c>
      <c r="I336" s="3" t="s">
        <v>38</v>
      </c>
      <c r="J336" s="3" t="s">
        <v>1668</v>
      </c>
      <c r="K336" s="3" t="s">
        <v>1669</v>
      </c>
      <c r="L336" s="19">
        <v>6000.01</v>
      </c>
      <c r="M336" s="19">
        <v>5998.01</v>
      </c>
      <c r="N336" s="19">
        <v>5998.01</v>
      </c>
      <c r="O336" s="19">
        <f t="shared" si="19"/>
        <v>0</v>
      </c>
      <c r="P336" s="23">
        <f t="shared" si="20"/>
        <v>0</v>
      </c>
    </row>
    <row r="337" spans="1:16" x14ac:dyDescent="0.25">
      <c r="A337" s="3" t="s">
        <v>1670</v>
      </c>
      <c r="B337" s="3" t="s">
        <v>1651</v>
      </c>
      <c r="C337" s="15">
        <v>45002</v>
      </c>
      <c r="D337" s="15">
        <v>45732</v>
      </c>
      <c r="E337" s="3" t="s">
        <v>7</v>
      </c>
      <c r="F337" s="15">
        <v>44994</v>
      </c>
      <c r="G337" s="15">
        <v>45001</v>
      </c>
      <c r="H337" s="3" t="s">
        <v>33</v>
      </c>
      <c r="I337" s="3" t="s">
        <v>38</v>
      </c>
      <c r="J337" s="3" t="s">
        <v>1668</v>
      </c>
      <c r="K337" s="3" t="s">
        <v>1669</v>
      </c>
      <c r="L337" s="19">
        <v>3999.98</v>
      </c>
      <c r="M337" s="19">
        <v>3999.98</v>
      </c>
      <c r="N337" s="19">
        <v>3999.98</v>
      </c>
      <c r="O337" s="19">
        <f t="shared" si="19"/>
        <v>0</v>
      </c>
      <c r="P337" s="23">
        <f t="shared" si="20"/>
        <v>0</v>
      </c>
    </row>
    <row r="338" spans="1:16" x14ac:dyDescent="0.25">
      <c r="A338" s="3" t="s">
        <v>1671</v>
      </c>
      <c r="B338" s="3" t="s">
        <v>1672</v>
      </c>
      <c r="C338" s="15">
        <v>45003</v>
      </c>
      <c r="D338" s="15">
        <v>45733</v>
      </c>
      <c r="E338" s="3" t="s">
        <v>36</v>
      </c>
      <c r="F338" s="15">
        <v>44992</v>
      </c>
      <c r="G338" s="15">
        <v>44992</v>
      </c>
      <c r="H338" s="3" t="s">
        <v>33</v>
      </c>
      <c r="I338" s="3" t="s">
        <v>1550</v>
      </c>
      <c r="J338" s="3" t="s">
        <v>1673</v>
      </c>
      <c r="K338" s="3" t="s">
        <v>1674</v>
      </c>
      <c r="L338" s="19">
        <v>155843.16</v>
      </c>
      <c r="M338" s="19">
        <v>120264.8</v>
      </c>
      <c r="N338" s="19">
        <v>240529.6</v>
      </c>
      <c r="O338" s="19">
        <f t="shared" si="19"/>
        <v>120264.8</v>
      </c>
      <c r="P338" s="23">
        <f t="shared" si="20"/>
        <v>0.5</v>
      </c>
    </row>
    <row r="339" spans="1:16" x14ac:dyDescent="0.25">
      <c r="A339" s="3" t="s">
        <v>1675</v>
      </c>
      <c r="B339" s="3" t="s">
        <v>1676</v>
      </c>
      <c r="C339" s="15">
        <v>45007</v>
      </c>
      <c r="D339" s="15">
        <v>45737</v>
      </c>
      <c r="E339" s="3" t="s">
        <v>36</v>
      </c>
      <c r="F339" s="15">
        <v>44985</v>
      </c>
      <c r="G339" s="15">
        <v>45007</v>
      </c>
      <c r="H339" s="3" t="s">
        <v>37</v>
      </c>
      <c r="I339" s="3" t="s">
        <v>8</v>
      </c>
      <c r="J339" s="3" t="s">
        <v>198</v>
      </c>
      <c r="K339" s="3" t="s">
        <v>199</v>
      </c>
      <c r="L339" s="19">
        <v>34948.74</v>
      </c>
      <c r="M339" s="19">
        <v>34948.74</v>
      </c>
      <c r="N339" s="19">
        <v>69897.48</v>
      </c>
      <c r="O339" s="19">
        <f t="shared" si="19"/>
        <v>34948.74</v>
      </c>
      <c r="P339" s="23">
        <f t="shared" si="20"/>
        <v>0.5</v>
      </c>
    </row>
    <row r="340" spans="1:16" x14ac:dyDescent="0.25">
      <c r="A340" s="3" t="s">
        <v>1677</v>
      </c>
      <c r="B340" s="3" t="s">
        <v>1678</v>
      </c>
      <c r="C340" s="15">
        <v>45007</v>
      </c>
      <c r="D340" s="15">
        <v>45737</v>
      </c>
      <c r="E340" s="3" t="s">
        <v>7</v>
      </c>
      <c r="F340" s="15">
        <v>44986</v>
      </c>
      <c r="G340" s="15">
        <v>45007</v>
      </c>
      <c r="H340" s="3" t="s">
        <v>33</v>
      </c>
      <c r="I340" s="3" t="s">
        <v>1118</v>
      </c>
      <c r="J340" s="3" t="s">
        <v>1679</v>
      </c>
      <c r="K340" s="3" t="s">
        <v>1680</v>
      </c>
      <c r="L340" s="19">
        <v>164394.47</v>
      </c>
      <c r="M340" s="19">
        <v>164394.47</v>
      </c>
      <c r="N340" s="19">
        <v>164394.47</v>
      </c>
      <c r="O340" s="19">
        <f t="shared" si="19"/>
        <v>0</v>
      </c>
      <c r="P340" s="23">
        <f t="shared" si="20"/>
        <v>0</v>
      </c>
    </row>
    <row r="341" spans="1:16" x14ac:dyDescent="0.25">
      <c r="A341" s="3" t="s">
        <v>1681</v>
      </c>
      <c r="B341" s="3" t="s">
        <v>1682</v>
      </c>
      <c r="C341" s="15">
        <v>45007</v>
      </c>
      <c r="D341" s="15">
        <v>45737</v>
      </c>
      <c r="E341" s="3" t="s">
        <v>36</v>
      </c>
      <c r="F341" s="15">
        <v>45006</v>
      </c>
      <c r="G341" s="15">
        <v>45006</v>
      </c>
      <c r="H341" s="3" t="s">
        <v>37</v>
      </c>
      <c r="I341" s="3" t="s">
        <v>8</v>
      </c>
      <c r="J341" s="3" t="s">
        <v>1683</v>
      </c>
      <c r="K341" s="3" t="s">
        <v>1684</v>
      </c>
      <c r="L341" s="19">
        <v>110.06</v>
      </c>
      <c r="M341" s="19">
        <v>110.07</v>
      </c>
      <c r="N341" s="19">
        <v>220.14</v>
      </c>
      <c r="O341" s="19">
        <f t="shared" si="19"/>
        <v>110.07</v>
      </c>
      <c r="P341" s="23">
        <f t="shared" si="20"/>
        <v>0.5</v>
      </c>
    </row>
    <row r="342" spans="1:16" x14ac:dyDescent="0.25">
      <c r="A342" s="3" t="s">
        <v>1685</v>
      </c>
      <c r="B342" s="3" t="s">
        <v>1686</v>
      </c>
      <c r="C342" s="15">
        <v>45008</v>
      </c>
      <c r="D342" s="15">
        <v>45738</v>
      </c>
      <c r="E342" s="3" t="s">
        <v>36</v>
      </c>
      <c r="F342" s="15">
        <v>45006</v>
      </c>
      <c r="G342" s="15">
        <v>45006</v>
      </c>
      <c r="H342" s="3" t="s">
        <v>37</v>
      </c>
      <c r="I342" s="3" t="s">
        <v>8</v>
      </c>
      <c r="J342" s="3" t="s">
        <v>1683</v>
      </c>
      <c r="K342" s="3" t="s">
        <v>1684</v>
      </c>
      <c r="L342" s="19">
        <v>10.3</v>
      </c>
      <c r="M342" s="19">
        <v>10.3</v>
      </c>
      <c r="N342" s="19">
        <v>20.6</v>
      </c>
      <c r="O342" s="19">
        <f t="shared" si="19"/>
        <v>10.3</v>
      </c>
      <c r="P342" s="23">
        <f t="shared" si="20"/>
        <v>0.5</v>
      </c>
    </row>
    <row r="343" spans="1:16" x14ac:dyDescent="0.25">
      <c r="A343" s="3" t="s">
        <v>1687</v>
      </c>
      <c r="B343" s="3" t="s">
        <v>1688</v>
      </c>
      <c r="C343" s="15">
        <v>45009</v>
      </c>
      <c r="D343" s="15">
        <v>45739</v>
      </c>
      <c r="E343" s="3" t="s">
        <v>36</v>
      </c>
      <c r="F343" s="15">
        <v>45001</v>
      </c>
      <c r="G343" s="15">
        <v>45009</v>
      </c>
      <c r="H343" s="3" t="s">
        <v>37</v>
      </c>
      <c r="I343" s="3" t="s">
        <v>8</v>
      </c>
      <c r="J343" s="3" t="s">
        <v>69</v>
      </c>
      <c r="K343" s="3" t="s">
        <v>70</v>
      </c>
      <c r="L343" s="19">
        <v>38809.72</v>
      </c>
      <c r="M343" s="19">
        <v>38809.72</v>
      </c>
      <c r="N343" s="19">
        <v>77619.44</v>
      </c>
      <c r="O343" s="19">
        <f t="shared" si="19"/>
        <v>38809.72</v>
      </c>
      <c r="P343" s="23">
        <f t="shared" si="20"/>
        <v>0.5</v>
      </c>
    </row>
    <row r="344" spans="1:16" x14ac:dyDescent="0.25">
      <c r="A344" s="3" t="s">
        <v>1689</v>
      </c>
      <c r="B344" s="3" t="s">
        <v>1690</v>
      </c>
      <c r="C344" s="15">
        <v>45010</v>
      </c>
      <c r="D344" s="15">
        <v>45740</v>
      </c>
      <c r="E344" s="3" t="s">
        <v>36</v>
      </c>
      <c r="F344" s="15">
        <v>45007</v>
      </c>
      <c r="G344" s="15">
        <v>45009</v>
      </c>
      <c r="H344" s="3" t="s">
        <v>37</v>
      </c>
      <c r="I344" s="3" t="s">
        <v>8</v>
      </c>
      <c r="J344" s="3" t="s">
        <v>1629</v>
      </c>
      <c r="K344" s="3" t="s">
        <v>1630</v>
      </c>
      <c r="L344" s="19">
        <v>18130.57</v>
      </c>
      <c r="M344" s="19">
        <v>18130.57</v>
      </c>
      <c r="N344" s="19">
        <v>36261.14</v>
      </c>
      <c r="O344" s="19">
        <f t="shared" si="19"/>
        <v>18130.57</v>
      </c>
      <c r="P344" s="23">
        <f t="shared" si="20"/>
        <v>0.5</v>
      </c>
    </row>
    <row r="345" spans="1:16" x14ac:dyDescent="0.25">
      <c r="A345" s="3" t="s">
        <v>1691</v>
      </c>
      <c r="B345" s="3" t="s">
        <v>1692</v>
      </c>
      <c r="C345" s="15">
        <v>45014</v>
      </c>
      <c r="D345" s="15">
        <v>45744</v>
      </c>
      <c r="E345" s="3" t="s">
        <v>36</v>
      </c>
      <c r="F345" s="15">
        <v>45007</v>
      </c>
      <c r="G345" s="15">
        <v>45013</v>
      </c>
      <c r="H345" s="3" t="s">
        <v>37</v>
      </c>
      <c r="I345" s="3" t="s">
        <v>8</v>
      </c>
      <c r="J345" s="3" t="s">
        <v>1646</v>
      </c>
      <c r="K345" s="3" t="s">
        <v>1647</v>
      </c>
      <c r="L345" s="19">
        <v>42223.33</v>
      </c>
      <c r="M345" s="19">
        <v>42223.33</v>
      </c>
      <c r="N345" s="19">
        <v>84446.66</v>
      </c>
      <c r="O345" s="19">
        <f t="shared" si="19"/>
        <v>42223.33</v>
      </c>
      <c r="P345" s="23">
        <f t="shared" si="20"/>
        <v>0.5</v>
      </c>
    </row>
    <row r="346" spans="1:16" x14ac:dyDescent="0.25">
      <c r="A346" s="3" t="s">
        <v>1693</v>
      </c>
      <c r="B346" s="3" t="s">
        <v>1694</v>
      </c>
      <c r="C346" s="15">
        <v>45014</v>
      </c>
      <c r="D346" s="15">
        <v>45744</v>
      </c>
      <c r="E346" s="3" t="s">
        <v>7</v>
      </c>
      <c r="F346" s="15">
        <v>44957</v>
      </c>
      <c r="G346" s="15">
        <v>45013</v>
      </c>
      <c r="H346" s="3" t="s">
        <v>33</v>
      </c>
      <c r="I346" s="3" t="s">
        <v>21</v>
      </c>
      <c r="J346" s="3" t="s">
        <v>1695</v>
      </c>
      <c r="K346" s="3" t="s">
        <v>1696</v>
      </c>
      <c r="L346" s="19">
        <v>399300</v>
      </c>
      <c r="M346" s="19">
        <v>399300</v>
      </c>
      <c r="N346" s="19">
        <v>798600</v>
      </c>
      <c r="O346" s="19">
        <f t="shared" si="19"/>
        <v>399300</v>
      </c>
      <c r="P346" s="23">
        <f t="shared" si="20"/>
        <v>0.5</v>
      </c>
    </row>
    <row r="347" spans="1:16" x14ac:dyDescent="0.25">
      <c r="A347" s="3" t="s">
        <v>1697</v>
      </c>
      <c r="B347" s="3" t="s">
        <v>1698</v>
      </c>
      <c r="C347" s="15">
        <v>45015</v>
      </c>
      <c r="D347" s="15">
        <v>45745</v>
      </c>
      <c r="E347" s="3" t="s">
        <v>36</v>
      </c>
      <c r="F347" s="15">
        <v>45014</v>
      </c>
      <c r="G347" s="15">
        <v>45014</v>
      </c>
      <c r="H347" s="3" t="s">
        <v>37</v>
      </c>
      <c r="I347" s="3" t="s">
        <v>8</v>
      </c>
      <c r="J347" s="3" t="s">
        <v>1699</v>
      </c>
      <c r="K347" s="3" t="s">
        <v>1700</v>
      </c>
      <c r="L347" s="19">
        <v>1716</v>
      </c>
      <c r="M347" s="19">
        <v>1716</v>
      </c>
      <c r="N347" s="19">
        <v>3432</v>
      </c>
      <c r="O347" s="19">
        <f t="shared" si="19"/>
        <v>1716</v>
      </c>
      <c r="P347" s="23">
        <f t="shared" si="20"/>
        <v>0.5</v>
      </c>
    </row>
    <row r="348" spans="1:16" x14ac:dyDescent="0.25">
      <c r="A348" s="3" t="s">
        <v>1701</v>
      </c>
      <c r="B348" s="3" t="s">
        <v>1702</v>
      </c>
      <c r="C348" s="15">
        <v>45015</v>
      </c>
      <c r="D348" s="15">
        <v>45745</v>
      </c>
      <c r="E348" s="3" t="s">
        <v>36</v>
      </c>
      <c r="F348" s="15">
        <v>45013</v>
      </c>
      <c r="G348" s="15">
        <v>45015</v>
      </c>
      <c r="H348" s="3" t="s">
        <v>37</v>
      </c>
      <c r="I348" s="3" t="s">
        <v>8</v>
      </c>
      <c r="J348" s="3" t="s">
        <v>1703</v>
      </c>
      <c r="K348" s="3" t="s">
        <v>1704</v>
      </c>
      <c r="L348" s="19">
        <v>246205.44</v>
      </c>
      <c r="M348" s="19">
        <v>246205.44</v>
      </c>
      <c r="N348" s="19">
        <v>246205.44</v>
      </c>
      <c r="O348" s="19">
        <f t="shared" si="19"/>
        <v>0</v>
      </c>
      <c r="P348" s="23">
        <f t="shared" si="20"/>
        <v>0</v>
      </c>
    </row>
    <row r="349" spans="1:16" x14ac:dyDescent="0.25">
      <c r="A349" s="3" t="s">
        <v>1705</v>
      </c>
      <c r="B349" s="3" t="s">
        <v>1706</v>
      </c>
      <c r="C349" s="15">
        <v>45015</v>
      </c>
      <c r="D349" s="15">
        <v>45745</v>
      </c>
      <c r="E349" s="3" t="s">
        <v>36</v>
      </c>
      <c r="F349" s="15">
        <v>44993</v>
      </c>
      <c r="G349" s="15">
        <v>45015</v>
      </c>
      <c r="H349" s="3" t="s">
        <v>37</v>
      </c>
      <c r="I349" s="3" t="s">
        <v>8</v>
      </c>
      <c r="J349" s="3" t="s">
        <v>1683</v>
      </c>
      <c r="K349" s="3" t="s">
        <v>1684</v>
      </c>
      <c r="L349" s="19">
        <v>9095.36</v>
      </c>
      <c r="M349" s="19">
        <v>9095.36</v>
      </c>
      <c r="N349" s="19">
        <v>18190.72</v>
      </c>
      <c r="O349" s="19">
        <f t="shared" ref="O349:O412" si="21">N349-M349</f>
        <v>9095.36</v>
      </c>
      <c r="P349" s="23">
        <f t="shared" si="20"/>
        <v>0.5</v>
      </c>
    </row>
    <row r="350" spans="1:16" x14ac:dyDescent="0.25">
      <c r="A350" s="3" t="s">
        <v>1707</v>
      </c>
      <c r="B350" s="3" t="s">
        <v>1708</v>
      </c>
      <c r="C350" s="15">
        <v>45015</v>
      </c>
      <c r="D350" s="15">
        <v>45745</v>
      </c>
      <c r="E350" s="3" t="s">
        <v>36</v>
      </c>
      <c r="F350" s="15">
        <v>45007</v>
      </c>
      <c r="G350" s="15">
        <v>45014</v>
      </c>
      <c r="H350" s="3" t="s">
        <v>37</v>
      </c>
      <c r="I350" s="3" t="s">
        <v>8</v>
      </c>
      <c r="J350" s="3" t="s">
        <v>1709</v>
      </c>
      <c r="K350" s="3" t="s">
        <v>1710</v>
      </c>
      <c r="L350" s="19">
        <v>13446.45</v>
      </c>
      <c r="M350" s="19">
        <v>13446.45</v>
      </c>
      <c r="N350" s="19">
        <v>26892.9</v>
      </c>
      <c r="O350" s="19">
        <f t="shared" si="21"/>
        <v>13446.45</v>
      </c>
      <c r="P350" s="23">
        <f t="shared" ref="P350:P413" si="22">O350/N350</f>
        <v>0.5</v>
      </c>
    </row>
    <row r="351" spans="1:16" x14ac:dyDescent="0.25">
      <c r="A351" s="3" t="s">
        <v>1711</v>
      </c>
      <c r="B351" s="3" t="s">
        <v>1712</v>
      </c>
      <c r="C351" s="15">
        <v>45017</v>
      </c>
      <c r="D351" s="15">
        <v>45747</v>
      </c>
      <c r="E351" s="3" t="s">
        <v>36</v>
      </c>
      <c r="F351" s="15">
        <v>45014</v>
      </c>
      <c r="G351" s="15">
        <v>45016</v>
      </c>
      <c r="H351" s="3" t="s">
        <v>37</v>
      </c>
      <c r="I351" s="3" t="s">
        <v>8</v>
      </c>
      <c r="J351" s="3" t="s">
        <v>198</v>
      </c>
      <c r="K351" s="3" t="s">
        <v>199</v>
      </c>
      <c r="L351" s="19">
        <v>97.84</v>
      </c>
      <c r="M351" s="19">
        <v>97.84</v>
      </c>
      <c r="N351" s="19">
        <v>69.88</v>
      </c>
      <c r="O351" s="19">
        <f t="shared" si="21"/>
        <v>-27.960000000000008</v>
      </c>
      <c r="P351" s="23">
        <f t="shared" si="22"/>
        <v>-0.40011448196909</v>
      </c>
    </row>
    <row r="352" spans="1:16" x14ac:dyDescent="0.25">
      <c r="A352" s="3" t="s">
        <v>1713</v>
      </c>
      <c r="B352" s="3" t="s">
        <v>1714</v>
      </c>
      <c r="C352" s="15">
        <v>45017</v>
      </c>
      <c r="D352" s="15">
        <v>45747</v>
      </c>
      <c r="E352" s="3" t="s">
        <v>36</v>
      </c>
      <c r="F352" s="15">
        <v>44988</v>
      </c>
      <c r="G352" s="15">
        <v>44988</v>
      </c>
      <c r="H352" s="3" t="s">
        <v>37</v>
      </c>
      <c r="I352" s="3" t="s">
        <v>22</v>
      </c>
      <c r="J352" s="3" t="s">
        <v>1551</v>
      </c>
      <c r="K352" s="3" t="s">
        <v>1552</v>
      </c>
      <c r="L352" s="19">
        <v>27400</v>
      </c>
      <c r="M352" s="19">
        <v>27400</v>
      </c>
      <c r="N352" s="19">
        <v>54800</v>
      </c>
      <c r="O352" s="19">
        <f t="shared" si="21"/>
        <v>27400</v>
      </c>
      <c r="P352" s="23">
        <f t="shared" si="22"/>
        <v>0.5</v>
      </c>
    </row>
    <row r="353" spans="1:16" x14ac:dyDescent="0.25">
      <c r="A353" s="3" t="s">
        <v>1715</v>
      </c>
      <c r="B353" s="3" t="s">
        <v>1716</v>
      </c>
      <c r="C353" s="15">
        <v>45017</v>
      </c>
      <c r="D353" s="15">
        <v>45747</v>
      </c>
      <c r="E353" s="3" t="s">
        <v>36</v>
      </c>
      <c r="F353" s="15">
        <v>44854</v>
      </c>
      <c r="G353" s="15">
        <v>44854</v>
      </c>
      <c r="H353" s="3" t="s">
        <v>33</v>
      </c>
      <c r="I353" s="3" t="s">
        <v>59</v>
      </c>
      <c r="J353" s="3" t="s">
        <v>1717</v>
      </c>
      <c r="K353" s="3" t="s">
        <v>1718</v>
      </c>
      <c r="L353" s="19">
        <v>12342</v>
      </c>
      <c r="M353" s="19">
        <v>2265.12</v>
      </c>
      <c r="N353" s="19">
        <v>3397.68</v>
      </c>
      <c r="O353" s="19">
        <f t="shared" si="21"/>
        <v>1132.56</v>
      </c>
      <c r="P353" s="23">
        <f t="shared" si="22"/>
        <v>0.33333333333333331</v>
      </c>
    </row>
    <row r="354" spans="1:16" x14ac:dyDescent="0.25">
      <c r="A354" s="3" t="s">
        <v>1719</v>
      </c>
      <c r="B354" s="3" t="s">
        <v>1720</v>
      </c>
      <c r="C354" s="15">
        <v>45017</v>
      </c>
      <c r="D354" s="15">
        <v>45747</v>
      </c>
      <c r="E354" s="3" t="s">
        <v>36</v>
      </c>
      <c r="F354" s="15">
        <v>44985</v>
      </c>
      <c r="G354" s="15">
        <v>44985</v>
      </c>
      <c r="H354" s="3" t="s">
        <v>37</v>
      </c>
      <c r="I354" s="3" t="s">
        <v>20</v>
      </c>
      <c r="J354" s="3" t="s">
        <v>1455</v>
      </c>
      <c r="K354" s="3" t="s">
        <v>1317</v>
      </c>
      <c r="L354" s="19">
        <v>12753.93</v>
      </c>
      <c r="M354" s="19">
        <v>12753.93</v>
      </c>
      <c r="N354" s="19">
        <v>12753.93</v>
      </c>
      <c r="O354" s="19">
        <f t="shared" si="21"/>
        <v>0</v>
      </c>
      <c r="P354" s="23">
        <f t="shared" si="22"/>
        <v>0</v>
      </c>
    </row>
    <row r="355" spans="1:16" x14ac:dyDescent="0.25">
      <c r="A355" s="3" t="s">
        <v>1721</v>
      </c>
      <c r="B355" s="3" t="s">
        <v>1722</v>
      </c>
      <c r="C355" s="15">
        <v>45017</v>
      </c>
      <c r="D355" s="15">
        <v>45747</v>
      </c>
      <c r="E355" s="3" t="s">
        <v>36</v>
      </c>
      <c r="F355" s="15">
        <v>44986</v>
      </c>
      <c r="G355" s="15">
        <v>44986</v>
      </c>
      <c r="H355" s="3" t="s">
        <v>37</v>
      </c>
      <c r="I355" s="3" t="s">
        <v>20</v>
      </c>
      <c r="J355" s="3" t="s">
        <v>1455</v>
      </c>
      <c r="K355" s="3" t="s">
        <v>1317</v>
      </c>
      <c r="L355" s="19">
        <v>10553.08</v>
      </c>
      <c r="M355" s="19">
        <v>10553.08</v>
      </c>
      <c r="N355" s="19">
        <v>12297.39</v>
      </c>
      <c r="O355" s="19">
        <f t="shared" si="21"/>
        <v>1744.3099999999995</v>
      </c>
      <c r="P355" s="23">
        <f t="shared" si="22"/>
        <v>0.14184391972605565</v>
      </c>
    </row>
    <row r="356" spans="1:16" x14ac:dyDescent="0.25">
      <c r="A356" s="3" t="s">
        <v>1723</v>
      </c>
      <c r="B356" s="3" t="s">
        <v>1724</v>
      </c>
      <c r="C356" s="15">
        <v>45017</v>
      </c>
      <c r="D356" s="15">
        <v>45747</v>
      </c>
      <c r="E356" s="3" t="s">
        <v>36</v>
      </c>
      <c r="F356" s="15">
        <v>44987</v>
      </c>
      <c r="G356" s="15">
        <v>44987</v>
      </c>
      <c r="H356" s="3" t="s">
        <v>37</v>
      </c>
      <c r="I356" s="3" t="s">
        <v>20</v>
      </c>
      <c r="J356" s="3" t="s">
        <v>1455</v>
      </c>
      <c r="K356" s="3" t="s">
        <v>1317</v>
      </c>
      <c r="L356" s="19">
        <v>21645.94</v>
      </c>
      <c r="M356" s="19">
        <v>21645.94</v>
      </c>
      <c r="N356" s="19">
        <v>21645.94</v>
      </c>
      <c r="O356" s="19">
        <f t="shared" si="21"/>
        <v>0</v>
      </c>
      <c r="P356" s="23">
        <f t="shared" si="22"/>
        <v>0</v>
      </c>
    </row>
    <row r="357" spans="1:16" x14ac:dyDescent="0.25">
      <c r="A357" s="3" t="s">
        <v>1725</v>
      </c>
      <c r="B357" s="3" t="s">
        <v>1726</v>
      </c>
      <c r="C357" s="15">
        <v>45017</v>
      </c>
      <c r="D357" s="15">
        <v>45747</v>
      </c>
      <c r="E357" s="3" t="s">
        <v>36</v>
      </c>
      <c r="F357" s="15">
        <v>44988</v>
      </c>
      <c r="G357" s="15">
        <v>44988</v>
      </c>
      <c r="H357" s="3" t="s">
        <v>37</v>
      </c>
      <c r="I357" s="3" t="s">
        <v>20</v>
      </c>
      <c r="J357" s="3" t="s">
        <v>1455</v>
      </c>
      <c r="K357" s="3" t="s">
        <v>1317</v>
      </c>
      <c r="L357" s="19">
        <v>15266.94</v>
      </c>
      <c r="M357" s="19">
        <v>15266.94</v>
      </c>
      <c r="N357" s="19">
        <v>15266.94</v>
      </c>
      <c r="O357" s="19">
        <f t="shared" si="21"/>
        <v>0</v>
      </c>
      <c r="P357" s="23">
        <f t="shared" si="22"/>
        <v>0</v>
      </c>
    </row>
    <row r="358" spans="1:16" x14ac:dyDescent="0.25">
      <c r="A358" s="3" t="s">
        <v>1727</v>
      </c>
      <c r="B358" s="3" t="s">
        <v>1728</v>
      </c>
      <c r="C358" s="15">
        <v>45017</v>
      </c>
      <c r="D358" s="15">
        <v>45747</v>
      </c>
      <c r="E358" s="3" t="s">
        <v>36</v>
      </c>
      <c r="F358" s="15">
        <v>44991</v>
      </c>
      <c r="G358" s="15">
        <v>44991</v>
      </c>
      <c r="H358" s="3" t="s">
        <v>37</v>
      </c>
      <c r="I358" s="3" t="s">
        <v>20</v>
      </c>
      <c r="J358" s="3" t="s">
        <v>1455</v>
      </c>
      <c r="K358" s="3" t="s">
        <v>1317</v>
      </c>
      <c r="L358" s="19">
        <v>17851.45</v>
      </c>
      <c r="M358" s="19">
        <v>17851.45</v>
      </c>
      <c r="N358" s="19">
        <v>17851.45</v>
      </c>
      <c r="O358" s="19">
        <f t="shared" si="21"/>
        <v>0</v>
      </c>
      <c r="P358" s="23">
        <f t="shared" si="22"/>
        <v>0</v>
      </c>
    </row>
    <row r="359" spans="1:16" x14ac:dyDescent="0.25">
      <c r="A359" s="3" t="s">
        <v>1729</v>
      </c>
      <c r="B359" s="3" t="s">
        <v>1730</v>
      </c>
      <c r="C359" s="15">
        <v>45017</v>
      </c>
      <c r="D359" s="15">
        <v>45747</v>
      </c>
      <c r="E359" s="3" t="s">
        <v>36</v>
      </c>
      <c r="F359" s="15">
        <v>44988</v>
      </c>
      <c r="G359" s="15">
        <v>44988</v>
      </c>
      <c r="H359" s="3" t="s">
        <v>37</v>
      </c>
      <c r="I359" s="3" t="s">
        <v>20</v>
      </c>
      <c r="J359" s="3" t="s">
        <v>1455</v>
      </c>
      <c r="K359" s="3" t="s">
        <v>1317</v>
      </c>
      <c r="L359" s="19">
        <v>12145.31</v>
      </c>
      <c r="M359" s="19">
        <v>12145.31</v>
      </c>
      <c r="N359" s="19">
        <v>12145.31</v>
      </c>
      <c r="O359" s="19">
        <f t="shared" si="21"/>
        <v>0</v>
      </c>
      <c r="P359" s="23">
        <f t="shared" si="22"/>
        <v>0</v>
      </c>
    </row>
    <row r="360" spans="1:16" x14ac:dyDescent="0.25">
      <c r="A360" s="3" t="s">
        <v>1731</v>
      </c>
      <c r="B360" s="3" t="s">
        <v>1732</v>
      </c>
      <c r="C360" s="15">
        <v>45017</v>
      </c>
      <c r="D360" s="15">
        <v>45747</v>
      </c>
      <c r="E360" s="3" t="s">
        <v>36</v>
      </c>
      <c r="F360" s="15">
        <v>44988</v>
      </c>
      <c r="G360" s="15">
        <v>44988</v>
      </c>
      <c r="H360" s="3" t="s">
        <v>37</v>
      </c>
      <c r="I360" s="3" t="s">
        <v>20</v>
      </c>
      <c r="J360" s="3" t="s">
        <v>1455</v>
      </c>
      <c r="K360" s="3" t="s">
        <v>1317</v>
      </c>
      <c r="L360" s="19">
        <v>8353.57</v>
      </c>
      <c r="M360" s="19">
        <v>8353.57</v>
      </c>
      <c r="N360" s="19">
        <v>8353.57</v>
      </c>
      <c r="O360" s="19">
        <f t="shared" si="21"/>
        <v>0</v>
      </c>
      <c r="P360" s="23">
        <f t="shared" si="22"/>
        <v>0</v>
      </c>
    </row>
    <row r="361" spans="1:16" x14ac:dyDescent="0.25">
      <c r="A361" s="3" t="s">
        <v>1733</v>
      </c>
      <c r="B361" s="3" t="s">
        <v>1734</v>
      </c>
      <c r="C361" s="15">
        <v>45017</v>
      </c>
      <c r="D361" s="15">
        <v>45747</v>
      </c>
      <c r="E361" s="3" t="s">
        <v>36</v>
      </c>
      <c r="F361" s="15">
        <v>44991</v>
      </c>
      <c r="G361" s="15">
        <v>44991</v>
      </c>
      <c r="H361" s="3" t="s">
        <v>37</v>
      </c>
      <c r="I361" s="3" t="s">
        <v>20</v>
      </c>
      <c r="J361" s="3" t="s">
        <v>1455</v>
      </c>
      <c r="K361" s="3" t="s">
        <v>1317</v>
      </c>
      <c r="L361" s="19">
        <v>7512.2</v>
      </c>
      <c r="M361" s="19">
        <v>7512.2</v>
      </c>
      <c r="N361" s="19">
        <v>7512.2</v>
      </c>
      <c r="O361" s="19">
        <f t="shared" si="21"/>
        <v>0</v>
      </c>
      <c r="P361" s="23">
        <f t="shared" si="22"/>
        <v>0</v>
      </c>
    </row>
    <row r="362" spans="1:16" x14ac:dyDescent="0.25">
      <c r="A362" s="3" t="s">
        <v>1735</v>
      </c>
      <c r="B362" s="3" t="s">
        <v>1736</v>
      </c>
      <c r="C362" s="15">
        <v>45017</v>
      </c>
      <c r="D362" s="15">
        <v>45747</v>
      </c>
      <c r="E362" s="3" t="s">
        <v>36</v>
      </c>
      <c r="F362" s="15">
        <v>44993</v>
      </c>
      <c r="G362" s="15">
        <v>44993</v>
      </c>
      <c r="H362" s="3" t="s">
        <v>37</v>
      </c>
      <c r="I362" s="3" t="s">
        <v>20</v>
      </c>
      <c r="J362" s="3" t="s">
        <v>1455</v>
      </c>
      <c r="K362" s="3" t="s">
        <v>1317</v>
      </c>
      <c r="L362" s="19">
        <v>11175.05</v>
      </c>
      <c r="M362" s="19">
        <v>11175.05</v>
      </c>
      <c r="N362" s="19">
        <v>11175.05</v>
      </c>
      <c r="O362" s="19">
        <f t="shared" si="21"/>
        <v>0</v>
      </c>
      <c r="P362" s="23">
        <f t="shared" si="22"/>
        <v>0</v>
      </c>
    </row>
    <row r="363" spans="1:16" x14ac:dyDescent="0.25">
      <c r="A363" s="3" t="s">
        <v>1737</v>
      </c>
      <c r="B363" s="3" t="s">
        <v>1738</v>
      </c>
      <c r="C363" s="15">
        <v>45017</v>
      </c>
      <c r="D363" s="15">
        <v>45747</v>
      </c>
      <c r="E363" s="3" t="s">
        <v>36</v>
      </c>
      <c r="F363" s="15">
        <v>44993</v>
      </c>
      <c r="G363" s="15">
        <v>44993</v>
      </c>
      <c r="H363" s="3" t="s">
        <v>37</v>
      </c>
      <c r="I363" s="3" t="s">
        <v>20</v>
      </c>
      <c r="J363" s="3" t="s">
        <v>1455</v>
      </c>
      <c r="K363" s="3" t="s">
        <v>1317</v>
      </c>
      <c r="L363" s="19">
        <v>12594.79</v>
      </c>
      <c r="M363" s="19">
        <v>12594.79</v>
      </c>
      <c r="N363" s="19">
        <v>12594.79</v>
      </c>
      <c r="O363" s="19">
        <f t="shared" si="21"/>
        <v>0</v>
      </c>
      <c r="P363" s="23">
        <f t="shared" si="22"/>
        <v>0</v>
      </c>
    </row>
    <row r="364" spans="1:16" x14ac:dyDescent="0.25">
      <c r="A364" s="3" t="s">
        <v>1739</v>
      </c>
      <c r="B364" s="3" t="s">
        <v>1740</v>
      </c>
      <c r="C364" s="15">
        <v>45017</v>
      </c>
      <c r="D364" s="15">
        <v>45747</v>
      </c>
      <c r="E364" s="3" t="s">
        <v>36</v>
      </c>
      <c r="F364" s="15">
        <v>44991</v>
      </c>
      <c r="G364" s="15">
        <v>44991</v>
      </c>
      <c r="H364" s="3" t="s">
        <v>37</v>
      </c>
      <c r="I364" s="3" t="s">
        <v>20</v>
      </c>
      <c r="J364" s="3" t="s">
        <v>1455</v>
      </c>
      <c r="K364" s="3" t="s">
        <v>1317</v>
      </c>
      <c r="L364" s="19">
        <v>18170.52</v>
      </c>
      <c r="M364" s="19">
        <v>18170.52</v>
      </c>
      <c r="N364" s="19">
        <v>18170.52</v>
      </c>
      <c r="O364" s="19">
        <f t="shared" si="21"/>
        <v>0</v>
      </c>
      <c r="P364" s="23">
        <f t="shared" si="22"/>
        <v>0</v>
      </c>
    </row>
    <row r="365" spans="1:16" x14ac:dyDescent="0.25">
      <c r="A365" s="3" t="s">
        <v>1741</v>
      </c>
      <c r="B365" s="3" t="s">
        <v>1742</v>
      </c>
      <c r="C365" s="15">
        <v>45017</v>
      </c>
      <c r="D365" s="15">
        <v>45747</v>
      </c>
      <c r="E365" s="3" t="s">
        <v>36</v>
      </c>
      <c r="F365" s="15">
        <v>44991</v>
      </c>
      <c r="G365" s="15">
        <v>44991</v>
      </c>
      <c r="H365" s="3" t="s">
        <v>37</v>
      </c>
      <c r="I365" s="3" t="s">
        <v>20</v>
      </c>
      <c r="J365" s="3" t="s">
        <v>1455</v>
      </c>
      <c r="K365" s="3" t="s">
        <v>1317</v>
      </c>
      <c r="L365" s="19">
        <v>6049.44</v>
      </c>
      <c r="M365" s="19">
        <v>6049.44</v>
      </c>
      <c r="N365" s="19">
        <v>6049.44</v>
      </c>
      <c r="O365" s="19">
        <f t="shared" si="21"/>
        <v>0</v>
      </c>
      <c r="P365" s="23">
        <f t="shared" si="22"/>
        <v>0</v>
      </c>
    </row>
    <row r="366" spans="1:16" x14ac:dyDescent="0.25">
      <c r="A366" s="3" t="s">
        <v>1743</v>
      </c>
      <c r="B366" s="3" t="s">
        <v>1744</v>
      </c>
      <c r="C366" s="15">
        <v>45017</v>
      </c>
      <c r="D366" s="15">
        <v>45747</v>
      </c>
      <c r="E366" s="3" t="s">
        <v>36</v>
      </c>
      <c r="F366" s="15">
        <v>44994</v>
      </c>
      <c r="G366" s="15">
        <v>44994</v>
      </c>
      <c r="H366" s="3" t="s">
        <v>37</v>
      </c>
      <c r="I366" s="3" t="s">
        <v>20</v>
      </c>
      <c r="J366" s="3" t="s">
        <v>1455</v>
      </c>
      <c r="K366" s="3" t="s">
        <v>1317</v>
      </c>
      <c r="L366" s="19">
        <v>17509.48</v>
      </c>
      <c r="M366" s="19">
        <v>17509.47</v>
      </c>
      <c r="N366" s="19">
        <v>17509.47</v>
      </c>
      <c r="O366" s="19">
        <f t="shared" si="21"/>
        <v>0</v>
      </c>
      <c r="P366" s="23">
        <f t="shared" si="22"/>
        <v>0</v>
      </c>
    </row>
    <row r="367" spans="1:16" x14ac:dyDescent="0.25">
      <c r="A367" s="3" t="s">
        <v>1745</v>
      </c>
      <c r="B367" s="3" t="s">
        <v>1746</v>
      </c>
      <c r="C367" s="15">
        <v>45017</v>
      </c>
      <c r="D367" s="15">
        <v>45747</v>
      </c>
      <c r="E367" s="3" t="s">
        <v>36</v>
      </c>
      <c r="F367" s="15">
        <v>44993</v>
      </c>
      <c r="G367" s="15">
        <v>44993</v>
      </c>
      <c r="H367" s="3" t="s">
        <v>37</v>
      </c>
      <c r="I367" s="3" t="s">
        <v>20</v>
      </c>
      <c r="J367" s="3" t="s">
        <v>1455</v>
      </c>
      <c r="K367" s="3" t="s">
        <v>1317</v>
      </c>
      <c r="L367" s="19">
        <v>14485.16</v>
      </c>
      <c r="M367" s="19">
        <v>14485.16</v>
      </c>
      <c r="N367" s="19">
        <v>16879.400000000001</v>
      </c>
      <c r="O367" s="19">
        <f t="shared" si="21"/>
        <v>2394.2400000000016</v>
      </c>
      <c r="P367" s="23">
        <f t="shared" si="22"/>
        <v>0.14184390440418507</v>
      </c>
    </row>
    <row r="368" spans="1:16" x14ac:dyDescent="0.25">
      <c r="A368" s="3" t="s">
        <v>1747</v>
      </c>
      <c r="B368" s="3" t="s">
        <v>1748</v>
      </c>
      <c r="C368" s="15">
        <v>45017</v>
      </c>
      <c r="D368" s="15">
        <v>45747</v>
      </c>
      <c r="E368" s="3" t="s">
        <v>36</v>
      </c>
      <c r="F368" s="15">
        <v>44994</v>
      </c>
      <c r="G368" s="15">
        <v>44994</v>
      </c>
      <c r="H368" s="3" t="s">
        <v>37</v>
      </c>
      <c r="I368" s="3" t="s">
        <v>20</v>
      </c>
      <c r="J368" s="3" t="s">
        <v>1455</v>
      </c>
      <c r="K368" s="3" t="s">
        <v>1317</v>
      </c>
      <c r="L368" s="19">
        <v>24238.12</v>
      </c>
      <c r="M368" s="19">
        <v>24238.12</v>
      </c>
      <c r="N368" s="19">
        <v>24238.12</v>
      </c>
      <c r="O368" s="19">
        <f t="shared" si="21"/>
        <v>0</v>
      </c>
      <c r="P368" s="23">
        <f t="shared" si="22"/>
        <v>0</v>
      </c>
    </row>
    <row r="369" spans="1:16" x14ac:dyDescent="0.25">
      <c r="A369" s="3" t="s">
        <v>1749</v>
      </c>
      <c r="B369" s="3" t="s">
        <v>1750</v>
      </c>
      <c r="C369" s="15">
        <v>45017</v>
      </c>
      <c r="D369" s="15">
        <v>45747</v>
      </c>
      <c r="E369" s="3" t="s">
        <v>36</v>
      </c>
      <c r="F369" s="15">
        <v>44994</v>
      </c>
      <c r="G369" s="15">
        <v>44994</v>
      </c>
      <c r="H369" s="3" t="s">
        <v>37</v>
      </c>
      <c r="I369" s="3" t="s">
        <v>20</v>
      </c>
      <c r="J369" s="3" t="s">
        <v>1455</v>
      </c>
      <c r="K369" s="3" t="s">
        <v>1317</v>
      </c>
      <c r="L369" s="19">
        <v>12419.36</v>
      </c>
      <c r="M369" s="19">
        <v>12419.36</v>
      </c>
      <c r="N369" s="19">
        <v>17551.330000000002</v>
      </c>
      <c r="O369" s="19">
        <f t="shared" si="21"/>
        <v>5131.9700000000012</v>
      </c>
      <c r="P369" s="23">
        <f t="shared" si="22"/>
        <v>0.29239778409955258</v>
      </c>
    </row>
    <row r="370" spans="1:16" x14ac:dyDescent="0.25">
      <c r="A370" s="3" t="s">
        <v>1751</v>
      </c>
      <c r="B370" s="3" t="s">
        <v>1752</v>
      </c>
      <c r="C370" s="15">
        <v>45017</v>
      </c>
      <c r="D370" s="15">
        <v>45747</v>
      </c>
      <c r="E370" s="3" t="s">
        <v>36</v>
      </c>
      <c r="F370" s="15">
        <v>44998</v>
      </c>
      <c r="G370" s="15">
        <v>44998</v>
      </c>
      <c r="H370" s="3" t="s">
        <v>37</v>
      </c>
      <c r="I370" s="3" t="s">
        <v>20</v>
      </c>
      <c r="J370" s="3" t="s">
        <v>1455</v>
      </c>
      <c r="K370" s="3" t="s">
        <v>1317</v>
      </c>
      <c r="L370" s="19">
        <v>6766</v>
      </c>
      <c r="M370" s="19">
        <v>6766</v>
      </c>
      <c r="N370" s="19">
        <v>6766</v>
      </c>
      <c r="O370" s="19">
        <f t="shared" si="21"/>
        <v>0</v>
      </c>
      <c r="P370" s="23">
        <f t="shared" si="22"/>
        <v>0</v>
      </c>
    </row>
    <row r="371" spans="1:16" x14ac:dyDescent="0.25">
      <c r="A371" s="3" t="s">
        <v>1753</v>
      </c>
      <c r="B371" s="3" t="s">
        <v>1754</v>
      </c>
      <c r="C371" s="15">
        <v>45017</v>
      </c>
      <c r="D371" s="15">
        <v>45747</v>
      </c>
      <c r="E371" s="3" t="s">
        <v>36</v>
      </c>
      <c r="F371" s="15">
        <v>44998</v>
      </c>
      <c r="G371" s="15">
        <v>44998</v>
      </c>
      <c r="H371" s="3" t="s">
        <v>37</v>
      </c>
      <c r="I371" s="3" t="s">
        <v>1641</v>
      </c>
      <c r="J371" s="3" t="s">
        <v>1455</v>
      </c>
      <c r="K371" s="3" t="s">
        <v>1317</v>
      </c>
      <c r="L371" s="19">
        <v>60000</v>
      </c>
      <c r="M371" s="19">
        <v>60000</v>
      </c>
      <c r="N371" s="19">
        <v>60000</v>
      </c>
      <c r="O371" s="19">
        <f t="shared" si="21"/>
        <v>0</v>
      </c>
      <c r="P371" s="23">
        <f t="shared" si="22"/>
        <v>0</v>
      </c>
    </row>
    <row r="372" spans="1:16" x14ac:dyDescent="0.25">
      <c r="A372" s="3" t="s">
        <v>1755</v>
      </c>
      <c r="B372" s="3" t="s">
        <v>1756</v>
      </c>
      <c r="C372" s="15">
        <v>45017</v>
      </c>
      <c r="D372" s="15">
        <v>45747</v>
      </c>
      <c r="E372" s="3" t="s">
        <v>36</v>
      </c>
      <c r="F372" s="15">
        <v>45006</v>
      </c>
      <c r="G372" s="15">
        <v>45006</v>
      </c>
      <c r="H372" s="3" t="s">
        <v>37</v>
      </c>
      <c r="I372" s="3" t="s">
        <v>21</v>
      </c>
      <c r="J372" s="3" t="s">
        <v>1455</v>
      </c>
      <c r="K372" s="3" t="s">
        <v>1317</v>
      </c>
      <c r="L372" s="19">
        <v>103995.96</v>
      </c>
      <c r="M372" s="19">
        <v>103995.96</v>
      </c>
      <c r="N372" s="19">
        <v>103995.96</v>
      </c>
      <c r="O372" s="19">
        <f t="shared" si="21"/>
        <v>0</v>
      </c>
      <c r="P372" s="23">
        <f t="shared" si="22"/>
        <v>0</v>
      </c>
    </row>
    <row r="373" spans="1:16" x14ac:dyDescent="0.25">
      <c r="A373" s="3" t="s">
        <v>1757</v>
      </c>
      <c r="B373" s="3" t="s">
        <v>1758</v>
      </c>
      <c r="C373" s="15">
        <v>45017</v>
      </c>
      <c r="D373" s="15">
        <v>45747</v>
      </c>
      <c r="E373" s="3" t="s">
        <v>36</v>
      </c>
      <c r="F373" s="15">
        <v>45009</v>
      </c>
      <c r="G373" s="15">
        <v>45009</v>
      </c>
      <c r="H373" s="3" t="s">
        <v>37</v>
      </c>
      <c r="I373" s="3" t="s">
        <v>20</v>
      </c>
      <c r="J373" s="3" t="s">
        <v>1455</v>
      </c>
      <c r="K373" s="3" t="s">
        <v>1317</v>
      </c>
      <c r="L373" s="19">
        <v>6870</v>
      </c>
      <c r="M373" s="19">
        <v>6870</v>
      </c>
      <c r="N373" s="19">
        <v>6870</v>
      </c>
      <c r="O373" s="19">
        <f t="shared" si="21"/>
        <v>0</v>
      </c>
      <c r="P373" s="23">
        <f t="shared" si="22"/>
        <v>0</v>
      </c>
    </row>
    <row r="374" spans="1:16" x14ac:dyDescent="0.25">
      <c r="A374" s="3" t="s">
        <v>1759</v>
      </c>
      <c r="B374" s="3" t="s">
        <v>1760</v>
      </c>
      <c r="C374" s="15">
        <v>45017</v>
      </c>
      <c r="D374" s="15">
        <v>45747</v>
      </c>
      <c r="E374" s="3" t="s">
        <v>36</v>
      </c>
      <c r="F374" s="15">
        <v>45009</v>
      </c>
      <c r="G374" s="15">
        <v>45009</v>
      </c>
      <c r="H374" s="3" t="s">
        <v>37</v>
      </c>
      <c r="I374" s="3" t="s">
        <v>20</v>
      </c>
      <c r="J374" s="3" t="s">
        <v>1455</v>
      </c>
      <c r="K374" s="3" t="s">
        <v>1317</v>
      </c>
      <c r="L374" s="19">
        <v>4300.1000000000004</v>
      </c>
      <c r="M374" s="19">
        <v>4300.1000000000004</v>
      </c>
      <c r="N374" s="19">
        <v>5160.12</v>
      </c>
      <c r="O374" s="19">
        <f t="shared" si="21"/>
        <v>860.01999999999953</v>
      </c>
      <c r="P374" s="23">
        <f t="shared" si="22"/>
        <v>0.16666666666666657</v>
      </c>
    </row>
    <row r="375" spans="1:16" x14ac:dyDescent="0.25">
      <c r="A375" s="3" t="s">
        <v>1761</v>
      </c>
      <c r="B375" s="3" t="s">
        <v>1762</v>
      </c>
      <c r="C375" s="15">
        <v>45017</v>
      </c>
      <c r="D375" s="15">
        <v>45747</v>
      </c>
      <c r="E375" s="3" t="s">
        <v>36</v>
      </c>
      <c r="F375" s="15">
        <v>45009</v>
      </c>
      <c r="G375" s="15">
        <v>45009</v>
      </c>
      <c r="H375" s="3" t="s">
        <v>37</v>
      </c>
      <c r="I375" s="3" t="s">
        <v>20</v>
      </c>
      <c r="J375" s="3" t="s">
        <v>1455</v>
      </c>
      <c r="K375" s="3" t="s">
        <v>1317</v>
      </c>
      <c r="L375" s="19">
        <v>57144.02</v>
      </c>
      <c r="M375" s="19">
        <v>57144.02</v>
      </c>
      <c r="N375" s="19">
        <v>68572.820000000007</v>
      </c>
      <c r="O375" s="19">
        <f t="shared" si="21"/>
        <v>11428.80000000001</v>
      </c>
      <c r="P375" s="23">
        <f t="shared" si="22"/>
        <v>0.16666661805654207</v>
      </c>
    </row>
    <row r="376" spans="1:16" x14ac:dyDescent="0.25">
      <c r="A376" s="3" t="s">
        <v>1763</v>
      </c>
      <c r="B376" s="3" t="s">
        <v>1764</v>
      </c>
      <c r="C376" s="15">
        <v>45017</v>
      </c>
      <c r="D376" s="15">
        <v>45747</v>
      </c>
      <c r="E376" s="3" t="s">
        <v>36</v>
      </c>
      <c r="F376" s="15">
        <v>45015</v>
      </c>
      <c r="G376" s="15">
        <v>45015</v>
      </c>
      <c r="H376" s="3" t="s">
        <v>33</v>
      </c>
      <c r="I376" s="3" t="s">
        <v>869</v>
      </c>
      <c r="J376" s="3" t="s">
        <v>1765</v>
      </c>
      <c r="K376" s="3" t="s">
        <v>1490</v>
      </c>
      <c r="L376" s="19">
        <v>501447.04</v>
      </c>
      <c r="M376" s="19">
        <v>189371.34</v>
      </c>
      <c r="N376" s="19">
        <v>386635.22</v>
      </c>
      <c r="O376" s="19">
        <f t="shared" si="21"/>
        <v>197263.87999999998</v>
      </c>
      <c r="P376" s="23">
        <f t="shared" si="22"/>
        <v>0.51020670077599239</v>
      </c>
    </row>
    <row r="377" spans="1:16" x14ac:dyDescent="0.25">
      <c r="A377" s="3" t="s">
        <v>1766</v>
      </c>
      <c r="B377" s="3" t="s">
        <v>1767</v>
      </c>
      <c r="C377" s="15">
        <v>45017</v>
      </c>
      <c r="D377" s="15">
        <v>45747</v>
      </c>
      <c r="E377" s="3" t="s">
        <v>36</v>
      </c>
      <c r="F377" s="15">
        <v>44988</v>
      </c>
      <c r="G377" s="15">
        <v>44988</v>
      </c>
      <c r="H377" s="3" t="s">
        <v>37</v>
      </c>
      <c r="I377" s="3" t="s">
        <v>22</v>
      </c>
      <c r="J377" s="3" t="s">
        <v>1588</v>
      </c>
      <c r="K377" s="3" t="s">
        <v>1589</v>
      </c>
      <c r="L377" s="19">
        <v>54800</v>
      </c>
      <c r="M377" s="19">
        <v>54800</v>
      </c>
      <c r="N377" s="19">
        <v>109600</v>
      </c>
      <c r="O377" s="19">
        <f t="shared" si="21"/>
        <v>54800</v>
      </c>
      <c r="P377" s="23">
        <f t="shared" si="22"/>
        <v>0.5</v>
      </c>
    </row>
    <row r="378" spans="1:16" x14ac:dyDescent="0.25">
      <c r="A378" s="3" t="s">
        <v>1768</v>
      </c>
      <c r="B378" s="3" t="s">
        <v>1769</v>
      </c>
      <c r="C378" s="15">
        <v>45017</v>
      </c>
      <c r="D378" s="15">
        <v>45747</v>
      </c>
      <c r="E378" s="3" t="s">
        <v>36</v>
      </c>
      <c r="F378" s="15">
        <v>45014</v>
      </c>
      <c r="G378" s="15">
        <v>45014</v>
      </c>
      <c r="H378" s="3" t="s">
        <v>37</v>
      </c>
      <c r="I378" s="3" t="s">
        <v>21</v>
      </c>
      <c r="J378" s="3" t="s">
        <v>1588</v>
      </c>
      <c r="K378" s="3" t="s">
        <v>1589</v>
      </c>
      <c r="L378" s="19">
        <v>42000</v>
      </c>
      <c r="M378" s="19">
        <v>42000</v>
      </c>
      <c r="N378" s="19">
        <v>42000</v>
      </c>
      <c r="O378" s="19">
        <f t="shared" si="21"/>
        <v>0</v>
      </c>
      <c r="P378" s="23">
        <f t="shared" si="22"/>
        <v>0</v>
      </c>
    </row>
    <row r="379" spans="1:16" x14ac:dyDescent="0.25">
      <c r="A379" s="3" t="s">
        <v>1770</v>
      </c>
      <c r="B379" s="3" t="s">
        <v>1771</v>
      </c>
      <c r="C379" s="15">
        <v>45017</v>
      </c>
      <c r="D379" s="15">
        <v>45747</v>
      </c>
      <c r="E379" s="3" t="s">
        <v>36</v>
      </c>
      <c r="F379" s="15">
        <v>45013</v>
      </c>
      <c r="G379" s="15">
        <v>45016</v>
      </c>
      <c r="H379" s="3" t="s">
        <v>37</v>
      </c>
      <c r="I379" s="3" t="s">
        <v>8</v>
      </c>
      <c r="J379" s="3" t="s">
        <v>1699</v>
      </c>
      <c r="K379" s="3" t="s">
        <v>1700</v>
      </c>
      <c r="L379" s="19">
        <v>851.14</v>
      </c>
      <c r="M379" s="19">
        <v>851.14</v>
      </c>
      <c r="N379" s="19">
        <v>1702.28</v>
      </c>
      <c r="O379" s="19">
        <f t="shared" si="21"/>
        <v>851.14</v>
      </c>
      <c r="P379" s="23">
        <f t="shared" si="22"/>
        <v>0.5</v>
      </c>
    </row>
    <row r="380" spans="1:16" x14ac:dyDescent="0.25">
      <c r="A380" s="3" t="s">
        <v>1772</v>
      </c>
      <c r="B380" s="3" t="s">
        <v>1773</v>
      </c>
      <c r="C380" s="15">
        <v>45017</v>
      </c>
      <c r="D380" s="15">
        <v>45747</v>
      </c>
      <c r="E380" s="3" t="s">
        <v>36</v>
      </c>
      <c r="F380" s="15">
        <v>44991</v>
      </c>
      <c r="G380" s="15">
        <v>44991</v>
      </c>
      <c r="H380" s="3" t="s">
        <v>33</v>
      </c>
      <c r="I380" s="3" t="s">
        <v>1550</v>
      </c>
      <c r="J380" s="3" t="s">
        <v>1598</v>
      </c>
      <c r="K380" s="3" t="s">
        <v>1599</v>
      </c>
      <c r="L380" s="19">
        <v>226392.69</v>
      </c>
      <c r="M380" s="19">
        <v>173904.2</v>
      </c>
      <c r="N380" s="19">
        <v>347808.4</v>
      </c>
      <c r="O380" s="19">
        <f t="shared" si="21"/>
        <v>173904.2</v>
      </c>
      <c r="P380" s="23">
        <f t="shared" si="22"/>
        <v>0.5</v>
      </c>
    </row>
    <row r="381" spans="1:16" x14ac:dyDescent="0.25">
      <c r="A381" s="3" t="s">
        <v>1774</v>
      </c>
      <c r="B381" s="3" t="s">
        <v>1775</v>
      </c>
      <c r="C381" s="15">
        <v>45017</v>
      </c>
      <c r="D381" s="15">
        <v>45747</v>
      </c>
      <c r="E381" s="3" t="s">
        <v>36</v>
      </c>
      <c r="F381" s="15">
        <v>45006</v>
      </c>
      <c r="G381" s="15">
        <v>45006</v>
      </c>
      <c r="H381" s="3" t="s">
        <v>33</v>
      </c>
      <c r="I381" s="3" t="s">
        <v>1550</v>
      </c>
      <c r="J381" s="3" t="s">
        <v>138</v>
      </c>
      <c r="K381" s="3" t="s">
        <v>139</v>
      </c>
      <c r="L381" s="19">
        <v>82248.539999999994</v>
      </c>
      <c r="M381" s="19">
        <v>42018.46</v>
      </c>
      <c r="N381" s="19">
        <v>84036.92</v>
      </c>
      <c r="O381" s="19">
        <f t="shared" si="21"/>
        <v>42018.46</v>
      </c>
      <c r="P381" s="23">
        <f t="shared" si="22"/>
        <v>0.5</v>
      </c>
    </row>
    <row r="382" spans="1:16" x14ac:dyDescent="0.25">
      <c r="A382" s="3" t="s">
        <v>1776</v>
      </c>
      <c r="B382" s="3" t="s">
        <v>1777</v>
      </c>
      <c r="C382" s="15">
        <v>45017</v>
      </c>
      <c r="D382" s="15">
        <v>45747</v>
      </c>
      <c r="E382" s="3" t="s">
        <v>36</v>
      </c>
      <c r="F382" s="15">
        <v>45016</v>
      </c>
      <c r="G382" s="15">
        <v>45016</v>
      </c>
      <c r="H382" s="3" t="s">
        <v>33</v>
      </c>
      <c r="I382" s="3" t="s">
        <v>21</v>
      </c>
      <c r="J382" s="3" t="s">
        <v>138</v>
      </c>
      <c r="K382" s="3" t="s">
        <v>139</v>
      </c>
      <c r="L382" s="19">
        <v>535564.59</v>
      </c>
      <c r="M382" s="19">
        <v>236140.99</v>
      </c>
      <c r="N382" s="19">
        <v>472281.98</v>
      </c>
      <c r="O382" s="19">
        <f t="shared" si="21"/>
        <v>236140.99</v>
      </c>
      <c r="P382" s="23">
        <f t="shared" si="22"/>
        <v>0.5</v>
      </c>
    </row>
    <row r="383" spans="1:16" x14ac:dyDescent="0.25">
      <c r="A383" s="3" t="s">
        <v>1778</v>
      </c>
      <c r="B383" s="3" t="s">
        <v>1779</v>
      </c>
      <c r="C383" s="15">
        <v>45017</v>
      </c>
      <c r="D383" s="15">
        <v>45747</v>
      </c>
      <c r="E383" s="3" t="s">
        <v>36</v>
      </c>
      <c r="F383" s="15">
        <v>45016</v>
      </c>
      <c r="G383" s="15">
        <v>45016</v>
      </c>
      <c r="H383" s="3" t="s">
        <v>33</v>
      </c>
      <c r="I383" s="3" t="s">
        <v>8</v>
      </c>
      <c r="J383" s="3" t="s">
        <v>138</v>
      </c>
      <c r="K383" s="3" t="s">
        <v>139</v>
      </c>
      <c r="L383" s="19">
        <v>1236091.29</v>
      </c>
      <c r="M383" s="19">
        <v>698196.26</v>
      </c>
      <c r="N383" s="19">
        <v>1396392.52</v>
      </c>
      <c r="O383" s="19">
        <f t="shared" si="21"/>
        <v>698196.26</v>
      </c>
      <c r="P383" s="23">
        <f t="shared" si="22"/>
        <v>0.5</v>
      </c>
    </row>
    <row r="384" spans="1:16" x14ac:dyDescent="0.25">
      <c r="A384" s="3" t="s">
        <v>1780</v>
      </c>
      <c r="B384" s="3" t="s">
        <v>1781</v>
      </c>
      <c r="C384" s="15">
        <v>45017</v>
      </c>
      <c r="D384" s="15">
        <v>45747</v>
      </c>
      <c r="E384" s="3" t="s">
        <v>13</v>
      </c>
      <c r="F384" s="15">
        <v>44992</v>
      </c>
      <c r="G384" s="15">
        <v>45015</v>
      </c>
      <c r="H384" s="3" t="s">
        <v>33</v>
      </c>
      <c r="I384" s="3" t="s">
        <v>1550</v>
      </c>
      <c r="J384" s="3" t="s">
        <v>1612</v>
      </c>
      <c r="K384" s="3" t="s">
        <v>1613</v>
      </c>
      <c r="L384" s="19">
        <v>7655</v>
      </c>
      <c r="M384" s="19">
        <v>7655</v>
      </c>
      <c r="N384" s="19">
        <v>15310</v>
      </c>
      <c r="O384" s="19">
        <f t="shared" si="21"/>
        <v>7655</v>
      </c>
      <c r="P384" s="23">
        <f t="shared" si="22"/>
        <v>0.5</v>
      </c>
    </row>
    <row r="385" spans="1:16" x14ac:dyDescent="0.25">
      <c r="A385" s="3" t="s">
        <v>1782</v>
      </c>
      <c r="B385" s="3" t="s">
        <v>1781</v>
      </c>
      <c r="C385" s="15">
        <v>45017</v>
      </c>
      <c r="D385" s="15">
        <v>45747</v>
      </c>
      <c r="E385" s="3" t="s">
        <v>13</v>
      </c>
      <c r="F385" s="15">
        <v>44992</v>
      </c>
      <c r="G385" s="15">
        <v>45015</v>
      </c>
      <c r="H385" s="3" t="s">
        <v>33</v>
      </c>
      <c r="I385" s="3" t="s">
        <v>1550</v>
      </c>
      <c r="J385" s="3" t="s">
        <v>1612</v>
      </c>
      <c r="K385" s="3" t="s">
        <v>1613</v>
      </c>
      <c r="L385" s="19">
        <v>4730</v>
      </c>
      <c r="M385" s="19">
        <v>4730</v>
      </c>
      <c r="N385" s="19">
        <v>9460</v>
      </c>
      <c r="O385" s="19">
        <f t="shared" si="21"/>
        <v>4730</v>
      </c>
      <c r="P385" s="23">
        <f t="shared" si="22"/>
        <v>0.5</v>
      </c>
    </row>
    <row r="386" spans="1:16" x14ac:dyDescent="0.25">
      <c r="A386" s="3" t="s">
        <v>1783</v>
      </c>
      <c r="B386" s="3" t="s">
        <v>1781</v>
      </c>
      <c r="C386" s="15">
        <v>45017</v>
      </c>
      <c r="D386" s="15">
        <v>45747</v>
      </c>
      <c r="E386" s="3" t="s">
        <v>13</v>
      </c>
      <c r="F386" s="15">
        <v>44992</v>
      </c>
      <c r="G386" s="15">
        <v>45015</v>
      </c>
      <c r="H386" s="3" t="s">
        <v>33</v>
      </c>
      <c r="I386" s="3" t="s">
        <v>1550</v>
      </c>
      <c r="J386" s="3" t="s">
        <v>1612</v>
      </c>
      <c r="K386" s="3" t="s">
        <v>1613</v>
      </c>
      <c r="L386" s="19">
        <v>4914</v>
      </c>
      <c r="M386" s="19">
        <v>4914</v>
      </c>
      <c r="N386" s="19">
        <v>9828</v>
      </c>
      <c r="O386" s="19">
        <f t="shared" si="21"/>
        <v>4914</v>
      </c>
      <c r="P386" s="23">
        <f t="shared" si="22"/>
        <v>0.5</v>
      </c>
    </row>
    <row r="387" spans="1:16" x14ac:dyDescent="0.25">
      <c r="A387" s="3" t="s">
        <v>1784</v>
      </c>
      <c r="B387" s="3" t="s">
        <v>1785</v>
      </c>
      <c r="C387" s="15">
        <v>45017</v>
      </c>
      <c r="D387" s="15">
        <v>45747</v>
      </c>
      <c r="E387" s="3" t="s">
        <v>36</v>
      </c>
      <c r="F387" s="15">
        <v>45009</v>
      </c>
      <c r="G387" s="15">
        <v>45015</v>
      </c>
      <c r="H387" s="3" t="s">
        <v>37</v>
      </c>
      <c r="I387" s="3" t="s">
        <v>8</v>
      </c>
      <c r="J387" s="3" t="s">
        <v>69</v>
      </c>
      <c r="K387" s="3" t="s">
        <v>70</v>
      </c>
      <c r="L387" s="19">
        <v>4299.7</v>
      </c>
      <c r="M387" s="19">
        <v>4299.7</v>
      </c>
      <c r="N387" s="19">
        <v>8599.4</v>
      </c>
      <c r="O387" s="19">
        <f t="shared" si="21"/>
        <v>4299.7</v>
      </c>
      <c r="P387" s="23">
        <f t="shared" si="22"/>
        <v>0.5</v>
      </c>
    </row>
    <row r="388" spans="1:16" x14ac:dyDescent="0.25">
      <c r="A388" s="3" t="s">
        <v>1786</v>
      </c>
      <c r="B388" s="3" t="s">
        <v>1781</v>
      </c>
      <c r="C388" s="15">
        <v>45017</v>
      </c>
      <c r="D388" s="15">
        <v>45747</v>
      </c>
      <c r="E388" s="3" t="s">
        <v>13</v>
      </c>
      <c r="F388" s="15">
        <v>44992</v>
      </c>
      <c r="G388" s="15">
        <v>45015</v>
      </c>
      <c r="H388" s="3" t="s">
        <v>33</v>
      </c>
      <c r="I388" s="3" t="s">
        <v>1550</v>
      </c>
      <c r="J388" s="3" t="s">
        <v>1095</v>
      </c>
      <c r="K388" s="3" t="s">
        <v>1096</v>
      </c>
      <c r="L388" s="19">
        <v>51740</v>
      </c>
      <c r="M388" s="19">
        <v>51740</v>
      </c>
      <c r="N388" s="19">
        <v>103480</v>
      </c>
      <c r="O388" s="19">
        <f t="shared" si="21"/>
        <v>51740</v>
      </c>
      <c r="P388" s="23">
        <f t="shared" si="22"/>
        <v>0.5</v>
      </c>
    </row>
    <row r="389" spans="1:16" x14ac:dyDescent="0.25">
      <c r="A389" s="3" t="s">
        <v>1787</v>
      </c>
      <c r="B389" s="3" t="s">
        <v>1788</v>
      </c>
      <c r="C389" s="15">
        <v>45017</v>
      </c>
      <c r="D389" s="15">
        <v>45747</v>
      </c>
      <c r="E389" s="3" t="s">
        <v>36</v>
      </c>
      <c r="F389" s="15">
        <v>45016</v>
      </c>
      <c r="G389" s="15">
        <v>45016</v>
      </c>
      <c r="H389" s="3" t="s">
        <v>33</v>
      </c>
      <c r="I389" s="3" t="s">
        <v>21</v>
      </c>
      <c r="J389" s="3" t="s">
        <v>632</v>
      </c>
      <c r="K389" s="3" t="s">
        <v>633</v>
      </c>
      <c r="L389" s="19">
        <v>18585.599999999999</v>
      </c>
      <c r="M389" s="19">
        <v>3821.66</v>
      </c>
      <c r="N389" s="19">
        <v>3821.66</v>
      </c>
      <c r="O389" s="19">
        <f t="shared" si="21"/>
        <v>0</v>
      </c>
      <c r="P389" s="23">
        <f t="shared" si="22"/>
        <v>0</v>
      </c>
    </row>
    <row r="390" spans="1:16" x14ac:dyDescent="0.25">
      <c r="A390" s="3" t="s">
        <v>1789</v>
      </c>
      <c r="B390" s="3" t="s">
        <v>1790</v>
      </c>
      <c r="C390" s="15">
        <v>45017</v>
      </c>
      <c r="D390" s="15">
        <v>45747</v>
      </c>
      <c r="E390" s="3" t="s">
        <v>36</v>
      </c>
      <c r="F390" s="15">
        <v>45013</v>
      </c>
      <c r="G390" s="15">
        <v>45013</v>
      </c>
      <c r="H390" s="3" t="s">
        <v>37</v>
      </c>
      <c r="I390" s="3" t="s">
        <v>8</v>
      </c>
      <c r="J390" s="3" t="s">
        <v>1683</v>
      </c>
      <c r="K390" s="3" t="s">
        <v>1684</v>
      </c>
      <c r="L390" s="19">
        <v>299.52</v>
      </c>
      <c r="M390" s="19">
        <v>299.52</v>
      </c>
      <c r="N390" s="19">
        <v>599.04</v>
      </c>
      <c r="O390" s="19">
        <f t="shared" si="21"/>
        <v>299.52</v>
      </c>
      <c r="P390" s="23">
        <f t="shared" si="22"/>
        <v>0.5</v>
      </c>
    </row>
    <row r="391" spans="1:16" x14ac:dyDescent="0.25">
      <c r="A391" s="3" t="s">
        <v>1791</v>
      </c>
      <c r="B391" s="3" t="s">
        <v>1792</v>
      </c>
      <c r="C391" s="15">
        <v>45019</v>
      </c>
      <c r="D391" s="15">
        <v>45749</v>
      </c>
      <c r="E391" s="3" t="s">
        <v>36</v>
      </c>
      <c r="F391" s="15">
        <v>45019</v>
      </c>
      <c r="G391" s="15">
        <v>45019</v>
      </c>
      <c r="H391" s="3" t="s">
        <v>33</v>
      </c>
      <c r="I391" s="3" t="s">
        <v>20</v>
      </c>
      <c r="J391" s="3" t="s">
        <v>1420</v>
      </c>
      <c r="K391" s="3" t="s">
        <v>1421</v>
      </c>
      <c r="L391" s="19">
        <v>284824.51</v>
      </c>
      <c r="M391" s="19">
        <v>143893.20000000001</v>
      </c>
      <c r="N391" s="19">
        <v>143893.20000000001</v>
      </c>
      <c r="O391" s="19">
        <f t="shared" si="21"/>
        <v>0</v>
      </c>
      <c r="P391" s="23">
        <f t="shared" si="22"/>
        <v>0</v>
      </c>
    </row>
    <row r="392" spans="1:16" x14ac:dyDescent="0.25">
      <c r="A392" s="3" t="s">
        <v>1793</v>
      </c>
      <c r="B392" s="3" t="s">
        <v>1794</v>
      </c>
      <c r="C392" s="15">
        <v>45020</v>
      </c>
      <c r="D392" s="15">
        <v>45750</v>
      </c>
      <c r="E392" s="3" t="s">
        <v>36</v>
      </c>
      <c r="F392" s="15">
        <v>45019</v>
      </c>
      <c r="G392" s="15">
        <v>45019</v>
      </c>
      <c r="H392" s="3" t="s">
        <v>37</v>
      </c>
      <c r="I392" s="3" t="s">
        <v>8</v>
      </c>
      <c r="J392" s="3" t="s">
        <v>1646</v>
      </c>
      <c r="K392" s="3" t="s">
        <v>1647</v>
      </c>
      <c r="L392" s="19">
        <v>13478.4</v>
      </c>
      <c r="M392" s="19">
        <v>13478.4</v>
      </c>
      <c r="N392" s="19">
        <v>13478.4</v>
      </c>
      <c r="O392" s="19">
        <f t="shared" si="21"/>
        <v>0</v>
      </c>
      <c r="P392" s="23">
        <f t="shared" si="22"/>
        <v>0</v>
      </c>
    </row>
    <row r="393" spans="1:16" x14ac:dyDescent="0.25">
      <c r="A393" s="3" t="s">
        <v>1795</v>
      </c>
      <c r="B393" s="3" t="s">
        <v>1796</v>
      </c>
      <c r="C393" s="15">
        <v>45021</v>
      </c>
      <c r="D393" s="15">
        <v>45751</v>
      </c>
      <c r="E393" s="3" t="s">
        <v>36</v>
      </c>
      <c r="F393" s="15">
        <v>45020</v>
      </c>
      <c r="G393" s="15">
        <v>45020</v>
      </c>
      <c r="H393" s="3" t="s">
        <v>37</v>
      </c>
      <c r="I393" s="3" t="s">
        <v>8</v>
      </c>
      <c r="J393" s="3" t="s">
        <v>1797</v>
      </c>
      <c r="K393" s="3" t="s">
        <v>1798</v>
      </c>
      <c r="L393" s="19">
        <v>6888.96</v>
      </c>
      <c r="M393" s="19">
        <v>6888.96</v>
      </c>
      <c r="N393" s="19">
        <v>4477.32</v>
      </c>
      <c r="O393" s="19">
        <f t="shared" si="21"/>
        <v>-2411.6400000000003</v>
      </c>
      <c r="P393" s="23">
        <f t="shared" si="22"/>
        <v>-0.53863471898367787</v>
      </c>
    </row>
    <row r="394" spans="1:16" x14ac:dyDescent="0.25">
      <c r="A394" s="3" t="s">
        <v>1799</v>
      </c>
      <c r="B394" s="3" t="s">
        <v>1800</v>
      </c>
      <c r="C394" s="15">
        <v>45021</v>
      </c>
      <c r="D394" s="15">
        <v>45751</v>
      </c>
      <c r="E394" s="3" t="s">
        <v>36</v>
      </c>
      <c r="F394" s="15">
        <v>45020</v>
      </c>
      <c r="G394" s="15">
        <v>45020</v>
      </c>
      <c r="H394" s="3" t="s">
        <v>37</v>
      </c>
      <c r="I394" s="3" t="s">
        <v>8</v>
      </c>
      <c r="J394" s="3" t="s">
        <v>1683</v>
      </c>
      <c r="K394" s="3" t="s">
        <v>1684</v>
      </c>
      <c r="L394" s="19">
        <v>186.7</v>
      </c>
      <c r="M394" s="19">
        <v>186.7</v>
      </c>
      <c r="N394" s="19">
        <v>373.4</v>
      </c>
      <c r="O394" s="19">
        <f t="shared" si="21"/>
        <v>186.7</v>
      </c>
      <c r="P394" s="23">
        <f t="shared" si="22"/>
        <v>0.5</v>
      </c>
    </row>
    <row r="395" spans="1:16" x14ac:dyDescent="0.25">
      <c r="A395" s="3" t="s">
        <v>1801</v>
      </c>
      <c r="B395" s="3" t="s">
        <v>1802</v>
      </c>
      <c r="C395" s="15">
        <v>45021</v>
      </c>
      <c r="D395" s="15">
        <v>45751</v>
      </c>
      <c r="E395" s="3" t="s">
        <v>36</v>
      </c>
      <c r="F395" s="15">
        <v>45015</v>
      </c>
      <c r="G395" s="15">
        <v>45020</v>
      </c>
      <c r="H395" s="3" t="s">
        <v>37</v>
      </c>
      <c r="I395" s="3" t="s">
        <v>8</v>
      </c>
      <c r="J395" s="3" t="s">
        <v>1709</v>
      </c>
      <c r="K395" s="3" t="s">
        <v>1710</v>
      </c>
      <c r="L395" s="19">
        <v>206.17</v>
      </c>
      <c r="M395" s="19">
        <v>206.17</v>
      </c>
      <c r="N395" s="19">
        <v>412.34</v>
      </c>
      <c r="O395" s="19">
        <f t="shared" si="21"/>
        <v>206.17</v>
      </c>
      <c r="P395" s="23">
        <f t="shared" si="22"/>
        <v>0.5</v>
      </c>
    </row>
    <row r="396" spans="1:16" x14ac:dyDescent="0.25">
      <c r="A396" s="3" t="s">
        <v>1803</v>
      </c>
      <c r="B396" s="3" t="s">
        <v>1804</v>
      </c>
      <c r="C396" s="15">
        <v>45022</v>
      </c>
      <c r="D396" s="15">
        <v>45752</v>
      </c>
      <c r="E396" s="3" t="s">
        <v>36</v>
      </c>
      <c r="F396" s="15">
        <v>45016</v>
      </c>
      <c r="G396" s="15">
        <v>45021</v>
      </c>
      <c r="H396" s="3" t="s">
        <v>37</v>
      </c>
      <c r="I396" s="3" t="s">
        <v>8</v>
      </c>
      <c r="J396" s="3" t="s">
        <v>198</v>
      </c>
      <c r="K396" s="3" t="s">
        <v>199</v>
      </c>
      <c r="L396" s="19">
        <v>652.29</v>
      </c>
      <c r="M396" s="19">
        <v>652.29</v>
      </c>
      <c r="N396" s="19">
        <v>652.29</v>
      </c>
      <c r="O396" s="19">
        <f t="shared" si="21"/>
        <v>0</v>
      </c>
      <c r="P396" s="23">
        <f t="shared" si="22"/>
        <v>0</v>
      </c>
    </row>
    <row r="397" spans="1:16" x14ac:dyDescent="0.25">
      <c r="A397" s="3" t="s">
        <v>1805</v>
      </c>
      <c r="B397" s="3" t="s">
        <v>1806</v>
      </c>
      <c r="C397" s="15">
        <v>45022</v>
      </c>
      <c r="D397" s="15">
        <v>45752</v>
      </c>
      <c r="E397" s="3" t="s">
        <v>36</v>
      </c>
      <c r="F397" s="15">
        <v>45016</v>
      </c>
      <c r="G397" s="15">
        <v>45021</v>
      </c>
      <c r="H397" s="3" t="s">
        <v>37</v>
      </c>
      <c r="I397" s="3" t="s">
        <v>8</v>
      </c>
      <c r="J397" s="3" t="s">
        <v>198</v>
      </c>
      <c r="K397" s="3" t="s">
        <v>199</v>
      </c>
      <c r="L397" s="19">
        <v>837.2</v>
      </c>
      <c r="M397" s="19">
        <v>837.2</v>
      </c>
      <c r="N397" s="19">
        <v>837.2</v>
      </c>
      <c r="O397" s="19">
        <f t="shared" si="21"/>
        <v>0</v>
      </c>
      <c r="P397" s="23">
        <f t="shared" si="22"/>
        <v>0</v>
      </c>
    </row>
    <row r="398" spans="1:16" x14ac:dyDescent="0.25">
      <c r="A398" s="3" t="s">
        <v>1807</v>
      </c>
      <c r="B398" s="3" t="s">
        <v>1808</v>
      </c>
      <c r="C398" s="15">
        <v>45026</v>
      </c>
      <c r="D398" s="15">
        <v>45756</v>
      </c>
      <c r="E398" s="3" t="s">
        <v>36</v>
      </c>
      <c r="F398" s="15">
        <v>45021</v>
      </c>
      <c r="G398" s="15">
        <v>45021</v>
      </c>
      <c r="H398" s="3" t="s">
        <v>33</v>
      </c>
      <c r="I398" s="3" t="s">
        <v>21</v>
      </c>
      <c r="J398" s="3" t="s">
        <v>208</v>
      </c>
      <c r="K398" s="3" t="s">
        <v>209</v>
      </c>
      <c r="L398" s="19">
        <v>247786.51</v>
      </c>
      <c r="M398" s="19">
        <v>162390.23000000001</v>
      </c>
      <c r="N398" s="19">
        <v>162390.23000000001</v>
      </c>
      <c r="O398" s="19">
        <f t="shared" si="21"/>
        <v>0</v>
      </c>
      <c r="P398" s="23">
        <f t="shared" si="22"/>
        <v>0</v>
      </c>
    </row>
    <row r="399" spans="1:16" x14ac:dyDescent="0.25">
      <c r="A399" s="3" t="s">
        <v>1809</v>
      </c>
      <c r="B399" s="3" t="s">
        <v>1810</v>
      </c>
      <c r="C399" s="15">
        <v>45026</v>
      </c>
      <c r="D399" s="15">
        <v>45756</v>
      </c>
      <c r="E399" s="3" t="s">
        <v>36</v>
      </c>
      <c r="F399" s="15">
        <v>45026</v>
      </c>
      <c r="G399" s="15">
        <v>45026</v>
      </c>
      <c r="H399" s="3" t="s">
        <v>37</v>
      </c>
      <c r="I399" s="3" t="s">
        <v>8</v>
      </c>
      <c r="J399" s="3" t="s">
        <v>1811</v>
      </c>
      <c r="K399" s="3" t="s">
        <v>1812</v>
      </c>
      <c r="L399" s="19">
        <v>301977</v>
      </c>
      <c r="M399" s="19">
        <v>301977</v>
      </c>
      <c r="N399" s="19">
        <v>301977</v>
      </c>
      <c r="O399" s="19">
        <f t="shared" si="21"/>
        <v>0</v>
      </c>
      <c r="P399" s="23">
        <f t="shared" si="22"/>
        <v>0</v>
      </c>
    </row>
    <row r="400" spans="1:16" x14ac:dyDescent="0.25">
      <c r="A400" s="3" t="s">
        <v>1813</v>
      </c>
      <c r="B400" s="3" t="s">
        <v>1814</v>
      </c>
      <c r="C400" s="15">
        <v>45027</v>
      </c>
      <c r="D400" s="15">
        <v>45757</v>
      </c>
      <c r="E400" s="3" t="s">
        <v>36</v>
      </c>
      <c r="F400" s="15">
        <v>45013</v>
      </c>
      <c r="G400" s="15">
        <v>45027</v>
      </c>
      <c r="H400" s="3" t="s">
        <v>37</v>
      </c>
      <c r="I400" s="3" t="s">
        <v>8</v>
      </c>
      <c r="J400" s="3" t="s">
        <v>1699</v>
      </c>
      <c r="K400" s="3" t="s">
        <v>1700</v>
      </c>
      <c r="L400" s="19">
        <v>13830.65</v>
      </c>
      <c r="M400" s="19">
        <v>13830.65</v>
      </c>
      <c r="N400" s="19">
        <v>27661.3</v>
      </c>
      <c r="O400" s="19">
        <f t="shared" si="21"/>
        <v>13830.65</v>
      </c>
      <c r="P400" s="23">
        <f t="shared" si="22"/>
        <v>0.5</v>
      </c>
    </row>
    <row r="401" spans="1:16" x14ac:dyDescent="0.25">
      <c r="A401" s="3" t="s">
        <v>1815</v>
      </c>
      <c r="B401" s="3" t="s">
        <v>1816</v>
      </c>
      <c r="C401" s="15">
        <v>45028</v>
      </c>
      <c r="D401" s="15">
        <v>45911</v>
      </c>
      <c r="E401" s="3" t="s">
        <v>7</v>
      </c>
      <c r="F401" s="15">
        <v>44967</v>
      </c>
      <c r="G401" s="15">
        <v>45027</v>
      </c>
      <c r="H401" s="3" t="s">
        <v>33</v>
      </c>
      <c r="I401" s="3" t="s">
        <v>1118</v>
      </c>
      <c r="J401" s="3" t="s">
        <v>1817</v>
      </c>
      <c r="K401" s="3" t="s">
        <v>1818</v>
      </c>
      <c r="L401" s="19">
        <v>570476.1</v>
      </c>
      <c r="M401" s="19">
        <v>427444.6</v>
      </c>
      <c r="N401" s="19">
        <v>427444.6</v>
      </c>
      <c r="O401" s="19">
        <f t="shared" si="21"/>
        <v>0</v>
      </c>
      <c r="P401" s="23">
        <f t="shared" si="22"/>
        <v>0</v>
      </c>
    </row>
    <row r="402" spans="1:16" x14ac:dyDescent="0.25">
      <c r="A402" s="3" t="s">
        <v>1819</v>
      </c>
      <c r="B402" s="3" t="s">
        <v>1820</v>
      </c>
      <c r="C402" s="15">
        <v>45028</v>
      </c>
      <c r="D402" s="15">
        <v>45758</v>
      </c>
      <c r="E402" s="3" t="s">
        <v>36</v>
      </c>
      <c r="F402" s="15">
        <v>45020</v>
      </c>
      <c r="G402" s="15">
        <v>45027</v>
      </c>
      <c r="H402" s="3" t="s">
        <v>37</v>
      </c>
      <c r="I402" s="3" t="s">
        <v>8</v>
      </c>
      <c r="J402" s="3" t="s">
        <v>198</v>
      </c>
      <c r="K402" s="3" t="s">
        <v>199</v>
      </c>
      <c r="L402" s="19">
        <v>502.32</v>
      </c>
      <c r="M402" s="19">
        <v>502.32</v>
      </c>
      <c r="N402" s="19">
        <v>119.6</v>
      </c>
      <c r="O402" s="19">
        <f t="shared" si="21"/>
        <v>-382.72</v>
      </c>
      <c r="P402" s="23">
        <f t="shared" si="22"/>
        <v>-3.2</v>
      </c>
    </row>
    <row r="403" spans="1:16" x14ac:dyDescent="0.25">
      <c r="A403" s="3" t="s">
        <v>1821</v>
      </c>
      <c r="B403" s="3" t="s">
        <v>1822</v>
      </c>
      <c r="C403" s="15">
        <v>45029</v>
      </c>
      <c r="D403" s="15">
        <v>45759</v>
      </c>
      <c r="E403" s="3" t="s">
        <v>36</v>
      </c>
      <c r="F403" s="15">
        <v>45008</v>
      </c>
      <c r="G403" s="15">
        <v>45008</v>
      </c>
      <c r="H403" s="3" t="s">
        <v>37</v>
      </c>
      <c r="I403" s="3" t="s">
        <v>8</v>
      </c>
      <c r="J403" s="3" t="s">
        <v>1588</v>
      </c>
      <c r="K403" s="3" t="s">
        <v>1589</v>
      </c>
      <c r="L403" s="19">
        <v>40800</v>
      </c>
      <c r="M403" s="19">
        <v>40800</v>
      </c>
      <c r="N403" s="19">
        <v>48800</v>
      </c>
      <c r="O403" s="19">
        <f t="shared" si="21"/>
        <v>8000</v>
      </c>
      <c r="P403" s="23">
        <f t="shared" si="22"/>
        <v>0.16393442622950818</v>
      </c>
    </row>
    <row r="404" spans="1:16" x14ac:dyDescent="0.25">
      <c r="A404" s="3" t="s">
        <v>1823</v>
      </c>
      <c r="B404" s="3" t="s">
        <v>1824</v>
      </c>
      <c r="C404" s="15">
        <v>45029</v>
      </c>
      <c r="D404" s="15">
        <v>45759</v>
      </c>
      <c r="E404" s="3" t="s">
        <v>36</v>
      </c>
      <c r="F404" s="15">
        <v>45029</v>
      </c>
      <c r="G404" s="15">
        <v>45029</v>
      </c>
      <c r="H404" s="3" t="s">
        <v>37</v>
      </c>
      <c r="I404" s="3" t="s">
        <v>8</v>
      </c>
      <c r="J404" s="3" t="s">
        <v>1797</v>
      </c>
      <c r="K404" s="3" t="s">
        <v>1798</v>
      </c>
      <c r="L404" s="19">
        <v>22963.200000000001</v>
      </c>
      <c r="M404" s="19">
        <v>22963.200000000001</v>
      </c>
      <c r="N404" s="19">
        <v>22963.200000000001</v>
      </c>
      <c r="O404" s="19">
        <f t="shared" si="21"/>
        <v>0</v>
      </c>
      <c r="P404" s="23">
        <f t="shared" si="22"/>
        <v>0</v>
      </c>
    </row>
    <row r="405" spans="1:16" x14ac:dyDescent="0.25">
      <c r="A405" s="3" t="s">
        <v>1825</v>
      </c>
      <c r="B405" s="3" t="s">
        <v>1826</v>
      </c>
      <c r="C405" s="15">
        <v>45029</v>
      </c>
      <c r="D405" s="15">
        <v>45759</v>
      </c>
      <c r="E405" s="3" t="s">
        <v>36</v>
      </c>
      <c r="F405" s="15">
        <v>45029</v>
      </c>
      <c r="G405" s="15">
        <v>45029</v>
      </c>
      <c r="H405" s="3" t="s">
        <v>37</v>
      </c>
      <c r="I405" s="3" t="s">
        <v>8</v>
      </c>
      <c r="J405" s="3" t="s">
        <v>1827</v>
      </c>
      <c r="K405" s="3" t="s">
        <v>1828</v>
      </c>
      <c r="L405" s="19">
        <v>448.03</v>
      </c>
      <c r="M405" s="19">
        <v>448.03</v>
      </c>
      <c r="N405" s="19">
        <v>448.03</v>
      </c>
      <c r="O405" s="19">
        <f t="shared" si="21"/>
        <v>0</v>
      </c>
      <c r="P405" s="23">
        <f t="shared" si="22"/>
        <v>0</v>
      </c>
    </row>
    <row r="406" spans="1:16" x14ac:dyDescent="0.25">
      <c r="A406" s="3" t="s">
        <v>1829</v>
      </c>
      <c r="B406" s="3" t="s">
        <v>1830</v>
      </c>
      <c r="C406" s="15">
        <v>45029</v>
      </c>
      <c r="D406" s="15">
        <v>45759</v>
      </c>
      <c r="E406" s="3" t="s">
        <v>36</v>
      </c>
      <c r="F406" s="15">
        <v>45029</v>
      </c>
      <c r="G406" s="15">
        <v>45029</v>
      </c>
      <c r="H406" s="3" t="s">
        <v>37</v>
      </c>
      <c r="I406" s="3" t="s">
        <v>8</v>
      </c>
      <c r="J406" s="3" t="s">
        <v>69</v>
      </c>
      <c r="K406" s="3" t="s">
        <v>70</v>
      </c>
      <c r="L406" s="19">
        <v>1107.5999999999999</v>
      </c>
      <c r="M406" s="19">
        <v>1107.5999999999999</v>
      </c>
      <c r="N406" s="19">
        <v>1107.5999999999999</v>
      </c>
      <c r="O406" s="19">
        <f t="shared" si="21"/>
        <v>0</v>
      </c>
      <c r="P406" s="23">
        <f t="shared" si="22"/>
        <v>0</v>
      </c>
    </row>
    <row r="407" spans="1:16" x14ac:dyDescent="0.25">
      <c r="A407" s="3" t="s">
        <v>1831</v>
      </c>
      <c r="B407" s="3" t="s">
        <v>1832</v>
      </c>
      <c r="C407" s="15">
        <v>45029</v>
      </c>
      <c r="D407" s="15">
        <v>45759</v>
      </c>
      <c r="E407" s="3" t="s">
        <v>36</v>
      </c>
      <c r="F407" s="15">
        <v>45029</v>
      </c>
      <c r="G407" s="15">
        <v>45029</v>
      </c>
      <c r="H407" s="3" t="s">
        <v>37</v>
      </c>
      <c r="I407" s="3" t="s">
        <v>8</v>
      </c>
      <c r="J407" s="3" t="s">
        <v>1629</v>
      </c>
      <c r="K407" s="3" t="s">
        <v>1630</v>
      </c>
      <c r="L407" s="19">
        <v>985.42</v>
      </c>
      <c r="M407" s="19">
        <v>985.42</v>
      </c>
      <c r="N407" s="19">
        <v>985.42</v>
      </c>
      <c r="O407" s="19">
        <f t="shared" si="21"/>
        <v>0</v>
      </c>
      <c r="P407" s="23">
        <f t="shared" si="22"/>
        <v>0</v>
      </c>
    </row>
    <row r="408" spans="1:16" x14ac:dyDescent="0.25">
      <c r="A408" s="3" t="s">
        <v>1833</v>
      </c>
      <c r="B408" s="3" t="s">
        <v>1834</v>
      </c>
      <c r="C408" s="15">
        <v>45029</v>
      </c>
      <c r="D408" s="15">
        <v>45759</v>
      </c>
      <c r="E408" s="3" t="s">
        <v>36</v>
      </c>
      <c r="F408" s="15">
        <v>45014</v>
      </c>
      <c r="G408" s="15">
        <v>45028</v>
      </c>
      <c r="H408" s="3" t="s">
        <v>37</v>
      </c>
      <c r="I408" s="3" t="s">
        <v>8</v>
      </c>
      <c r="J408" s="3" t="s">
        <v>1709</v>
      </c>
      <c r="K408" s="3" t="s">
        <v>1710</v>
      </c>
      <c r="L408" s="19">
        <v>6802.37</v>
      </c>
      <c r="M408" s="19">
        <v>6802.37</v>
      </c>
      <c r="N408" s="19">
        <v>13604.74</v>
      </c>
      <c r="O408" s="19">
        <f t="shared" si="21"/>
        <v>6802.37</v>
      </c>
      <c r="P408" s="23">
        <f t="shared" si="22"/>
        <v>0.5</v>
      </c>
    </row>
    <row r="409" spans="1:16" x14ac:dyDescent="0.25">
      <c r="A409" s="3" t="s">
        <v>1835</v>
      </c>
      <c r="B409" s="3" t="s">
        <v>1836</v>
      </c>
      <c r="C409" s="15">
        <v>45030</v>
      </c>
      <c r="D409" s="15">
        <v>45760</v>
      </c>
      <c r="E409" s="3" t="s">
        <v>36</v>
      </c>
      <c r="F409" s="15">
        <v>45029</v>
      </c>
      <c r="G409" s="15">
        <v>45029</v>
      </c>
      <c r="H409" s="3" t="s">
        <v>33</v>
      </c>
      <c r="I409" s="3" t="s">
        <v>1641</v>
      </c>
      <c r="J409" s="3" t="s">
        <v>1837</v>
      </c>
      <c r="K409" s="3" t="s">
        <v>1838</v>
      </c>
      <c r="L409" s="19">
        <v>54558.9</v>
      </c>
      <c r="M409" s="19">
        <v>39190.93</v>
      </c>
      <c r="N409" s="19">
        <v>39190.93</v>
      </c>
      <c r="O409" s="19">
        <f t="shared" si="21"/>
        <v>0</v>
      </c>
      <c r="P409" s="23">
        <f t="shared" si="22"/>
        <v>0</v>
      </c>
    </row>
    <row r="410" spans="1:16" x14ac:dyDescent="0.25">
      <c r="A410" s="3" t="s">
        <v>1839</v>
      </c>
      <c r="B410" s="3" t="s">
        <v>1840</v>
      </c>
      <c r="C410" s="15">
        <v>45031</v>
      </c>
      <c r="D410" s="15">
        <v>45761</v>
      </c>
      <c r="E410" s="3" t="s">
        <v>36</v>
      </c>
      <c r="F410" s="15">
        <v>45030</v>
      </c>
      <c r="G410" s="15">
        <v>45030</v>
      </c>
      <c r="H410" s="3" t="s">
        <v>37</v>
      </c>
      <c r="I410" s="3" t="s">
        <v>8</v>
      </c>
      <c r="J410" s="3" t="s">
        <v>210</v>
      </c>
      <c r="K410" s="3" t="s">
        <v>211</v>
      </c>
      <c r="L410" s="19">
        <v>181118.25</v>
      </c>
      <c r="M410" s="19">
        <v>181118.25</v>
      </c>
      <c r="N410" s="19">
        <v>181118.25</v>
      </c>
      <c r="O410" s="19">
        <f t="shared" si="21"/>
        <v>0</v>
      </c>
      <c r="P410" s="23">
        <f t="shared" si="22"/>
        <v>0</v>
      </c>
    </row>
    <row r="411" spans="1:16" x14ac:dyDescent="0.25">
      <c r="A411" s="3" t="s">
        <v>1841</v>
      </c>
      <c r="B411" s="3" t="s">
        <v>1842</v>
      </c>
      <c r="C411" s="15">
        <v>45031</v>
      </c>
      <c r="D411" s="15">
        <v>45761</v>
      </c>
      <c r="E411" s="3" t="s">
        <v>7</v>
      </c>
      <c r="F411" s="15">
        <v>44987</v>
      </c>
      <c r="G411" s="15">
        <v>45030</v>
      </c>
      <c r="H411" s="3" t="s">
        <v>33</v>
      </c>
      <c r="I411" s="3" t="s">
        <v>21</v>
      </c>
      <c r="J411" s="3" t="s">
        <v>1843</v>
      </c>
      <c r="K411" s="3" t="s">
        <v>1844</v>
      </c>
      <c r="L411" s="19">
        <v>315062.12</v>
      </c>
      <c r="M411" s="19">
        <v>311281.03999999998</v>
      </c>
      <c r="N411" s="19">
        <v>311281.03999999998</v>
      </c>
      <c r="O411" s="19">
        <f t="shared" si="21"/>
        <v>0</v>
      </c>
      <c r="P411" s="23">
        <f t="shared" si="22"/>
        <v>0</v>
      </c>
    </row>
    <row r="412" spans="1:16" x14ac:dyDescent="0.25">
      <c r="A412" s="3" t="s">
        <v>1845</v>
      </c>
      <c r="B412" s="3" t="s">
        <v>1846</v>
      </c>
      <c r="C412" s="15">
        <v>45031</v>
      </c>
      <c r="D412" s="15">
        <v>45761</v>
      </c>
      <c r="E412" s="3" t="s">
        <v>36</v>
      </c>
      <c r="F412" s="15">
        <v>45030</v>
      </c>
      <c r="G412" s="15">
        <v>45030</v>
      </c>
      <c r="H412" s="3" t="s">
        <v>37</v>
      </c>
      <c r="I412" s="3" t="s">
        <v>8</v>
      </c>
      <c r="J412" s="3" t="s">
        <v>1646</v>
      </c>
      <c r="K412" s="3" t="s">
        <v>1647</v>
      </c>
      <c r="L412" s="19">
        <v>6289.92</v>
      </c>
      <c r="M412" s="19">
        <v>6289.92</v>
      </c>
      <c r="N412" s="19">
        <v>6289.92</v>
      </c>
      <c r="O412" s="19">
        <f t="shared" si="21"/>
        <v>0</v>
      </c>
      <c r="P412" s="23">
        <f t="shared" si="22"/>
        <v>0</v>
      </c>
    </row>
    <row r="413" spans="1:16" x14ac:dyDescent="0.25">
      <c r="A413" s="3" t="s">
        <v>1847</v>
      </c>
      <c r="B413" s="3" t="s">
        <v>1848</v>
      </c>
      <c r="C413" s="15">
        <v>45031</v>
      </c>
      <c r="D413" s="15">
        <v>45761</v>
      </c>
      <c r="E413" s="3" t="s">
        <v>36</v>
      </c>
      <c r="F413" s="15">
        <v>45030</v>
      </c>
      <c r="G413" s="15">
        <v>45030</v>
      </c>
      <c r="H413" s="3" t="s">
        <v>37</v>
      </c>
      <c r="I413" s="3" t="s">
        <v>8</v>
      </c>
      <c r="J413" s="3" t="s">
        <v>1709</v>
      </c>
      <c r="K413" s="3" t="s">
        <v>1710</v>
      </c>
      <c r="L413" s="19">
        <v>17388.88</v>
      </c>
      <c r="M413" s="19">
        <v>17388.88</v>
      </c>
      <c r="N413" s="19">
        <v>17388.88</v>
      </c>
      <c r="O413" s="19">
        <f t="shared" ref="O413:O476" si="23">N413-M413</f>
        <v>0</v>
      </c>
      <c r="P413" s="23">
        <f t="shared" si="22"/>
        <v>0</v>
      </c>
    </row>
    <row r="414" spans="1:16" x14ac:dyDescent="0.25">
      <c r="A414" s="3" t="s">
        <v>1849</v>
      </c>
      <c r="B414" s="3" t="s">
        <v>1850</v>
      </c>
      <c r="C414" s="15">
        <v>45032</v>
      </c>
      <c r="D414" s="15">
        <v>45945</v>
      </c>
      <c r="E414" s="3" t="s">
        <v>13</v>
      </c>
      <c r="F414" s="15">
        <v>45026</v>
      </c>
      <c r="G414" s="15">
        <v>45026</v>
      </c>
      <c r="H414" s="3" t="s">
        <v>33</v>
      </c>
      <c r="I414" s="3" t="s">
        <v>1118</v>
      </c>
      <c r="J414" s="3" t="s">
        <v>1851</v>
      </c>
      <c r="K414" s="3" t="s">
        <v>1852</v>
      </c>
      <c r="L414" s="19">
        <v>14520</v>
      </c>
      <c r="M414" s="19">
        <v>14278</v>
      </c>
      <c r="N414" s="19">
        <v>14278</v>
      </c>
      <c r="O414" s="19">
        <f t="shared" si="23"/>
        <v>0</v>
      </c>
      <c r="P414" s="23">
        <f t="shared" ref="P414:P477" si="24">O414/N414</f>
        <v>0</v>
      </c>
    </row>
    <row r="415" spans="1:16" x14ac:dyDescent="0.25">
      <c r="A415" s="3" t="s">
        <v>1853</v>
      </c>
      <c r="B415" s="3" t="s">
        <v>1854</v>
      </c>
      <c r="C415" s="15">
        <v>45033</v>
      </c>
      <c r="D415" s="15">
        <v>45763</v>
      </c>
      <c r="E415" s="3" t="s">
        <v>36</v>
      </c>
      <c r="F415" s="15">
        <v>45008</v>
      </c>
      <c r="G415" s="15">
        <v>45033</v>
      </c>
      <c r="H415" s="3" t="s">
        <v>37</v>
      </c>
      <c r="I415" s="3" t="s">
        <v>8</v>
      </c>
      <c r="J415" s="3" t="s">
        <v>1855</v>
      </c>
      <c r="K415" s="3" t="s">
        <v>1856</v>
      </c>
      <c r="L415" s="19">
        <v>105395.16</v>
      </c>
      <c r="M415" s="19">
        <v>105395.16</v>
      </c>
      <c r="N415" s="19">
        <v>210790.32</v>
      </c>
      <c r="O415" s="19">
        <f t="shared" si="23"/>
        <v>105395.16</v>
      </c>
      <c r="P415" s="23">
        <f t="shared" si="24"/>
        <v>0.5</v>
      </c>
    </row>
    <row r="416" spans="1:16" x14ac:dyDescent="0.25">
      <c r="A416" s="3" t="s">
        <v>1857</v>
      </c>
      <c r="B416" s="3" t="s">
        <v>1858</v>
      </c>
      <c r="C416" s="15">
        <v>45033</v>
      </c>
      <c r="D416" s="15">
        <v>45763</v>
      </c>
      <c r="E416" s="3" t="s">
        <v>36</v>
      </c>
      <c r="F416" s="15">
        <v>45016</v>
      </c>
      <c r="G416" s="15">
        <v>45033</v>
      </c>
      <c r="H416" s="3" t="s">
        <v>37</v>
      </c>
      <c r="I416" s="3" t="s">
        <v>8</v>
      </c>
      <c r="J416" s="3" t="s">
        <v>1683</v>
      </c>
      <c r="K416" s="3" t="s">
        <v>1684</v>
      </c>
      <c r="L416" s="19">
        <v>31.35</v>
      </c>
      <c r="M416" s="19">
        <v>31.35</v>
      </c>
      <c r="N416" s="19">
        <v>62.71</v>
      </c>
      <c r="O416" s="19">
        <f t="shared" si="23"/>
        <v>31.36</v>
      </c>
      <c r="P416" s="23">
        <f t="shared" si="24"/>
        <v>0.50007973210014345</v>
      </c>
    </row>
    <row r="417" spans="1:16" x14ac:dyDescent="0.25">
      <c r="A417" s="3" t="s">
        <v>1859</v>
      </c>
      <c r="B417" s="3" t="s">
        <v>1858</v>
      </c>
      <c r="C417" s="15">
        <v>45033</v>
      </c>
      <c r="D417" s="15">
        <v>45763</v>
      </c>
      <c r="E417" s="3" t="s">
        <v>36</v>
      </c>
      <c r="F417" s="15">
        <v>45016</v>
      </c>
      <c r="G417" s="15">
        <v>45033</v>
      </c>
      <c r="H417" s="3" t="s">
        <v>37</v>
      </c>
      <c r="I417" s="3" t="s">
        <v>8</v>
      </c>
      <c r="J417" s="3" t="s">
        <v>1683</v>
      </c>
      <c r="K417" s="3" t="s">
        <v>1684</v>
      </c>
      <c r="L417" s="19">
        <v>8844.6200000000008</v>
      </c>
      <c r="M417" s="19">
        <v>8844.6200000000008</v>
      </c>
      <c r="N417" s="19">
        <v>17689.240000000002</v>
      </c>
      <c r="O417" s="19">
        <f t="shared" si="23"/>
        <v>8844.6200000000008</v>
      </c>
      <c r="P417" s="23">
        <f t="shared" si="24"/>
        <v>0.5</v>
      </c>
    </row>
    <row r="418" spans="1:16" x14ac:dyDescent="0.25">
      <c r="A418" s="3" t="s">
        <v>1860</v>
      </c>
      <c r="B418" s="3" t="s">
        <v>1861</v>
      </c>
      <c r="C418" s="15">
        <v>45035</v>
      </c>
      <c r="D418" s="15">
        <v>45765</v>
      </c>
      <c r="E418" s="3" t="s">
        <v>36</v>
      </c>
      <c r="F418" s="15">
        <v>45035</v>
      </c>
      <c r="G418" s="15">
        <v>45035</v>
      </c>
      <c r="H418" s="3" t="s">
        <v>37</v>
      </c>
      <c r="I418" s="3" t="s">
        <v>8</v>
      </c>
      <c r="J418" s="3" t="s">
        <v>1855</v>
      </c>
      <c r="K418" s="3" t="s">
        <v>1856</v>
      </c>
      <c r="L418" s="19">
        <v>24336</v>
      </c>
      <c r="M418" s="19">
        <v>24336</v>
      </c>
      <c r="N418" s="19">
        <v>24336</v>
      </c>
      <c r="O418" s="19">
        <f t="shared" si="23"/>
        <v>0</v>
      </c>
      <c r="P418" s="23">
        <f t="shared" si="24"/>
        <v>0</v>
      </c>
    </row>
    <row r="419" spans="1:16" x14ac:dyDescent="0.25">
      <c r="A419" s="3" t="s">
        <v>1862</v>
      </c>
      <c r="B419" s="3" t="s">
        <v>1863</v>
      </c>
      <c r="C419" s="15">
        <v>45035</v>
      </c>
      <c r="D419" s="15">
        <v>45765</v>
      </c>
      <c r="E419" s="3" t="s">
        <v>36</v>
      </c>
      <c r="F419" s="15">
        <v>45035</v>
      </c>
      <c r="G419" s="15">
        <v>45035</v>
      </c>
      <c r="H419" s="3" t="s">
        <v>37</v>
      </c>
      <c r="I419" s="3" t="s">
        <v>8</v>
      </c>
      <c r="J419" s="3" t="s">
        <v>1709</v>
      </c>
      <c r="K419" s="3" t="s">
        <v>1710</v>
      </c>
      <c r="L419" s="19">
        <v>736.32</v>
      </c>
      <c r="M419" s="19">
        <v>736.32</v>
      </c>
      <c r="N419" s="19">
        <v>736.32</v>
      </c>
      <c r="O419" s="19">
        <f t="shared" si="23"/>
        <v>0</v>
      </c>
      <c r="P419" s="23">
        <f t="shared" si="24"/>
        <v>0</v>
      </c>
    </row>
    <row r="420" spans="1:16" x14ac:dyDescent="0.25">
      <c r="A420" s="3" t="s">
        <v>1864</v>
      </c>
      <c r="B420" s="3" t="s">
        <v>1865</v>
      </c>
      <c r="C420" s="15">
        <v>45035</v>
      </c>
      <c r="D420" s="15">
        <v>45765</v>
      </c>
      <c r="E420" s="3" t="s">
        <v>36</v>
      </c>
      <c r="F420" s="15">
        <v>45035</v>
      </c>
      <c r="G420" s="15">
        <v>45035</v>
      </c>
      <c r="H420" s="3" t="s">
        <v>37</v>
      </c>
      <c r="I420" s="3" t="s">
        <v>8</v>
      </c>
      <c r="J420" s="3" t="s">
        <v>1709</v>
      </c>
      <c r="K420" s="3" t="s">
        <v>1710</v>
      </c>
      <c r="L420" s="19">
        <v>13041.66</v>
      </c>
      <c r="M420" s="19">
        <v>13041.66</v>
      </c>
      <c r="N420" s="19">
        <v>13041.66</v>
      </c>
      <c r="O420" s="19">
        <f t="shared" si="23"/>
        <v>0</v>
      </c>
      <c r="P420" s="23">
        <f t="shared" si="24"/>
        <v>0</v>
      </c>
    </row>
    <row r="421" spans="1:16" x14ac:dyDescent="0.25">
      <c r="A421" s="3" t="s">
        <v>1866</v>
      </c>
      <c r="B421" s="3" t="s">
        <v>1867</v>
      </c>
      <c r="C421" s="15">
        <v>45035</v>
      </c>
      <c r="D421" s="15">
        <v>45765</v>
      </c>
      <c r="E421" s="3" t="s">
        <v>39</v>
      </c>
      <c r="F421" s="15">
        <v>45033</v>
      </c>
      <c r="G421" s="15">
        <v>45034</v>
      </c>
      <c r="H421" s="3" t="s">
        <v>37</v>
      </c>
      <c r="I421" s="3" t="s">
        <v>38</v>
      </c>
      <c r="J421" s="3" t="s">
        <v>1868</v>
      </c>
      <c r="K421" s="3" t="s">
        <v>1869</v>
      </c>
      <c r="L421" s="19">
        <v>45041.04</v>
      </c>
      <c r="M421" s="19">
        <v>45041.04</v>
      </c>
      <c r="N421" s="19">
        <v>45041.04</v>
      </c>
      <c r="O421" s="19">
        <f t="shared" si="23"/>
        <v>0</v>
      </c>
      <c r="P421" s="23">
        <f t="shared" si="24"/>
        <v>0</v>
      </c>
    </row>
    <row r="422" spans="1:16" x14ac:dyDescent="0.25">
      <c r="A422" s="3" t="s">
        <v>1870</v>
      </c>
      <c r="B422" s="3" t="s">
        <v>1871</v>
      </c>
      <c r="C422" s="15">
        <v>45036</v>
      </c>
      <c r="D422" s="15">
        <v>45766</v>
      </c>
      <c r="E422" s="3" t="s">
        <v>36</v>
      </c>
      <c r="F422" s="15">
        <v>45034</v>
      </c>
      <c r="G422" s="15">
        <v>45034</v>
      </c>
      <c r="H422" s="3" t="s">
        <v>37</v>
      </c>
      <c r="I422" s="3" t="s">
        <v>8</v>
      </c>
      <c r="J422" s="3" t="s">
        <v>1646</v>
      </c>
      <c r="K422" s="3" t="s">
        <v>1647</v>
      </c>
      <c r="L422" s="19">
        <v>116363.52</v>
      </c>
      <c r="M422" s="19">
        <v>116363.52</v>
      </c>
      <c r="N422" s="19">
        <v>116363.52</v>
      </c>
      <c r="O422" s="19">
        <f t="shared" si="23"/>
        <v>0</v>
      </c>
      <c r="P422" s="23">
        <f t="shared" si="24"/>
        <v>0</v>
      </c>
    </row>
    <row r="423" spans="1:16" x14ac:dyDescent="0.25">
      <c r="A423" s="3" t="s">
        <v>1872</v>
      </c>
      <c r="B423" s="3" t="s">
        <v>1873</v>
      </c>
      <c r="C423" s="15">
        <v>45036</v>
      </c>
      <c r="D423" s="15">
        <v>45766</v>
      </c>
      <c r="E423" s="3" t="s">
        <v>36</v>
      </c>
      <c r="F423" s="15">
        <v>45029</v>
      </c>
      <c r="G423" s="15">
        <v>45035</v>
      </c>
      <c r="H423" s="3" t="s">
        <v>37</v>
      </c>
      <c r="I423" s="3" t="s">
        <v>8</v>
      </c>
      <c r="J423" s="3" t="s">
        <v>1683</v>
      </c>
      <c r="K423" s="3" t="s">
        <v>1684</v>
      </c>
      <c r="L423" s="19">
        <v>1441.44</v>
      </c>
      <c r="M423" s="19">
        <v>1441.44</v>
      </c>
      <c r="N423" s="19">
        <v>2882.88</v>
      </c>
      <c r="O423" s="19">
        <f t="shared" si="23"/>
        <v>1441.44</v>
      </c>
      <c r="P423" s="23">
        <f t="shared" si="24"/>
        <v>0.5</v>
      </c>
    </row>
    <row r="424" spans="1:16" x14ac:dyDescent="0.25">
      <c r="A424" s="3" t="s">
        <v>1874</v>
      </c>
      <c r="B424" s="3" t="s">
        <v>1875</v>
      </c>
      <c r="C424" s="15">
        <v>45036</v>
      </c>
      <c r="D424" s="15">
        <v>45766</v>
      </c>
      <c r="E424" s="3" t="s">
        <v>36</v>
      </c>
      <c r="F424" s="15">
        <v>45027</v>
      </c>
      <c r="G424" s="15">
        <v>45036</v>
      </c>
      <c r="H424" s="3" t="s">
        <v>37</v>
      </c>
      <c r="I424" s="3" t="s">
        <v>8</v>
      </c>
      <c r="J424" s="3" t="s">
        <v>1683</v>
      </c>
      <c r="K424" s="3" t="s">
        <v>1684</v>
      </c>
      <c r="L424" s="19">
        <v>3533.61</v>
      </c>
      <c r="M424" s="19">
        <v>3533.61</v>
      </c>
      <c r="N424" s="19">
        <v>7067.22</v>
      </c>
      <c r="O424" s="19">
        <f t="shared" si="23"/>
        <v>3533.61</v>
      </c>
      <c r="P424" s="23">
        <f t="shared" si="24"/>
        <v>0.5</v>
      </c>
    </row>
    <row r="425" spans="1:16" x14ac:dyDescent="0.25">
      <c r="A425" s="3" t="s">
        <v>1876</v>
      </c>
      <c r="B425" s="3" t="s">
        <v>1877</v>
      </c>
      <c r="C425" s="15">
        <v>45036</v>
      </c>
      <c r="D425" s="15">
        <v>45766</v>
      </c>
      <c r="E425" s="3" t="s">
        <v>36</v>
      </c>
      <c r="F425" s="15">
        <v>45034</v>
      </c>
      <c r="G425" s="15">
        <v>45034</v>
      </c>
      <c r="H425" s="3" t="s">
        <v>37</v>
      </c>
      <c r="I425" s="3" t="s">
        <v>8</v>
      </c>
      <c r="J425" s="3" t="s">
        <v>1878</v>
      </c>
      <c r="K425" s="3" t="s">
        <v>1879</v>
      </c>
      <c r="L425" s="19">
        <v>14517.36</v>
      </c>
      <c r="M425" s="19">
        <v>14517.36</v>
      </c>
      <c r="N425" s="19">
        <v>14517.36</v>
      </c>
      <c r="O425" s="19">
        <f t="shared" si="23"/>
        <v>0</v>
      </c>
      <c r="P425" s="23">
        <f t="shared" si="24"/>
        <v>0</v>
      </c>
    </row>
    <row r="426" spans="1:16" x14ac:dyDescent="0.25">
      <c r="A426" s="3" t="s">
        <v>1880</v>
      </c>
      <c r="B426" s="3" t="s">
        <v>1881</v>
      </c>
      <c r="C426" s="15">
        <v>45037</v>
      </c>
      <c r="D426" s="15">
        <v>45767</v>
      </c>
      <c r="E426" s="3" t="s">
        <v>36</v>
      </c>
      <c r="F426" s="15">
        <v>45035</v>
      </c>
      <c r="G426" s="15">
        <v>45035</v>
      </c>
      <c r="H426" s="3" t="s">
        <v>33</v>
      </c>
      <c r="I426" s="3" t="s">
        <v>20</v>
      </c>
      <c r="J426" s="3" t="s">
        <v>1489</v>
      </c>
      <c r="K426" s="3" t="s">
        <v>1490</v>
      </c>
      <c r="L426" s="19">
        <v>2823840.14</v>
      </c>
      <c r="M426" s="19">
        <v>1277267.1399999999</v>
      </c>
      <c r="N426" s="19">
        <v>1277267.1399999999</v>
      </c>
      <c r="O426" s="19">
        <f t="shared" si="23"/>
        <v>0</v>
      </c>
      <c r="P426" s="23">
        <f t="shared" si="24"/>
        <v>0</v>
      </c>
    </row>
    <row r="427" spans="1:16" x14ac:dyDescent="0.25">
      <c r="A427" s="3" t="s">
        <v>1882</v>
      </c>
      <c r="B427" s="3" t="s">
        <v>1881</v>
      </c>
      <c r="C427" s="15">
        <v>45037</v>
      </c>
      <c r="D427" s="15">
        <v>45767</v>
      </c>
      <c r="E427" s="3" t="s">
        <v>36</v>
      </c>
      <c r="F427" s="15">
        <v>45035</v>
      </c>
      <c r="G427" s="15">
        <v>45035</v>
      </c>
      <c r="H427" s="3" t="s">
        <v>33</v>
      </c>
      <c r="I427" s="3" t="s">
        <v>20</v>
      </c>
      <c r="J427" s="3" t="s">
        <v>1489</v>
      </c>
      <c r="K427" s="3" t="s">
        <v>1490</v>
      </c>
      <c r="L427" s="19">
        <v>2270986.66</v>
      </c>
      <c r="M427" s="19">
        <v>1053960.92</v>
      </c>
      <c r="N427" s="19">
        <v>1053960.92</v>
      </c>
      <c r="O427" s="19">
        <f t="shared" si="23"/>
        <v>0</v>
      </c>
      <c r="P427" s="23">
        <f t="shared" si="24"/>
        <v>0</v>
      </c>
    </row>
    <row r="428" spans="1:16" x14ac:dyDescent="0.25">
      <c r="A428" s="3" t="s">
        <v>1883</v>
      </c>
      <c r="B428" s="3" t="s">
        <v>1881</v>
      </c>
      <c r="C428" s="15">
        <v>45037</v>
      </c>
      <c r="D428" s="15">
        <v>45767</v>
      </c>
      <c r="E428" s="3" t="s">
        <v>36</v>
      </c>
      <c r="F428" s="15">
        <v>45035</v>
      </c>
      <c r="G428" s="15">
        <v>45035</v>
      </c>
      <c r="H428" s="3" t="s">
        <v>33</v>
      </c>
      <c r="I428" s="3" t="s">
        <v>20</v>
      </c>
      <c r="J428" s="3" t="s">
        <v>1489</v>
      </c>
      <c r="K428" s="3" t="s">
        <v>1490</v>
      </c>
      <c r="L428" s="19">
        <v>2897337.3</v>
      </c>
      <c r="M428" s="19">
        <v>1557533.44</v>
      </c>
      <c r="N428" s="19">
        <v>1568838.71</v>
      </c>
      <c r="O428" s="19">
        <f t="shared" si="23"/>
        <v>11305.270000000019</v>
      </c>
      <c r="P428" s="23">
        <f t="shared" si="24"/>
        <v>7.2061391192980058E-3</v>
      </c>
    </row>
    <row r="429" spans="1:16" x14ac:dyDescent="0.25">
      <c r="A429" s="3" t="s">
        <v>1884</v>
      </c>
      <c r="B429" s="3" t="s">
        <v>1881</v>
      </c>
      <c r="C429" s="15">
        <v>45037</v>
      </c>
      <c r="D429" s="15">
        <v>45767</v>
      </c>
      <c r="E429" s="3" t="s">
        <v>36</v>
      </c>
      <c r="F429" s="15">
        <v>45035</v>
      </c>
      <c r="G429" s="15">
        <v>45035</v>
      </c>
      <c r="H429" s="3" t="s">
        <v>33</v>
      </c>
      <c r="I429" s="3" t="s">
        <v>20</v>
      </c>
      <c r="J429" s="3" t="s">
        <v>1489</v>
      </c>
      <c r="K429" s="3" t="s">
        <v>1490</v>
      </c>
      <c r="L429" s="19">
        <v>3478033.22</v>
      </c>
      <c r="M429" s="19">
        <v>1714552.96</v>
      </c>
      <c r="N429" s="19">
        <v>1865642.7</v>
      </c>
      <c r="O429" s="19">
        <f t="shared" si="23"/>
        <v>151089.74</v>
      </c>
      <c r="P429" s="23">
        <f t="shared" si="24"/>
        <v>8.0985356949645287E-2</v>
      </c>
    </row>
    <row r="430" spans="1:16" x14ac:dyDescent="0.25">
      <c r="A430" s="3" t="s">
        <v>1885</v>
      </c>
      <c r="B430" s="3" t="s">
        <v>1881</v>
      </c>
      <c r="C430" s="15">
        <v>45037</v>
      </c>
      <c r="D430" s="15">
        <v>45767</v>
      </c>
      <c r="E430" s="3" t="s">
        <v>36</v>
      </c>
      <c r="F430" s="15">
        <v>45035</v>
      </c>
      <c r="G430" s="15">
        <v>45035</v>
      </c>
      <c r="H430" s="3" t="s">
        <v>33</v>
      </c>
      <c r="I430" s="3" t="s">
        <v>20</v>
      </c>
      <c r="J430" s="3" t="s">
        <v>138</v>
      </c>
      <c r="K430" s="3" t="s">
        <v>139</v>
      </c>
      <c r="L430" s="19">
        <v>434372.31</v>
      </c>
      <c r="M430" s="19">
        <v>214394.19</v>
      </c>
      <c r="N430" s="19">
        <v>428788.38</v>
      </c>
      <c r="O430" s="19">
        <f t="shared" si="23"/>
        <v>214394.19</v>
      </c>
      <c r="P430" s="23">
        <f t="shared" si="24"/>
        <v>0.5</v>
      </c>
    </row>
    <row r="431" spans="1:16" x14ac:dyDescent="0.25">
      <c r="A431" s="3" t="s">
        <v>1886</v>
      </c>
      <c r="B431" s="3" t="s">
        <v>1887</v>
      </c>
      <c r="C431" s="15">
        <v>45037</v>
      </c>
      <c r="D431" s="15">
        <v>45767</v>
      </c>
      <c r="E431" s="3" t="s">
        <v>7</v>
      </c>
      <c r="F431" s="15">
        <v>45000</v>
      </c>
      <c r="G431" s="15">
        <v>45036</v>
      </c>
      <c r="H431" s="3" t="s">
        <v>33</v>
      </c>
      <c r="I431" s="3" t="s">
        <v>21</v>
      </c>
      <c r="J431" s="3" t="s">
        <v>1888</v>
      </c>
      <c r="K431" s="3" t="s">
        <v>1889</v>
      </c>
      <c r="L431" s="19">
        <v>780365.3</v>
      </c>
      <c r="M431" s="19">
        <v>624292.24</v>
      </c>
      <c r="N431" s="19">
        <v>624292.24</v>
      </c>
      <c r="O431" s="19">
        <f t="shared" si="23"/>
        <v>0</v>
      </c>
      <c r="P431" s="23">
        <f t="shared" si="24"/>
        <v>0</v>
      </c>
    </row>
    <row r="432" spans="1:16" x14ac:dyDescent="0.25">
      <c r="A432" s="3" t="s">
        <v>1890</v>
      </c>
      <c r="B432" s="3" t="s">
        <v>1891</v>
      </c>
      <c r="C432" s="15">
        <v>45038</v>
      </c>
      <c r="D432" s="15">
        <v>45768</v>
      </c>
      <c r="E432" s="3" t="s">
        <v>36</v>
      </c>
      <c r="F432" s="15">
        <v>44995</v>
      </c>
      <c r="G432" s="15">
        <v>44995</v>
      </c>
      <c r="H432" s="3" t="s">
        <v>37</v>
      </c>
      <c r="I432" s="3" t="s">
        <v>20</v>
      </c>
      <c r="J432" s="3" t="s">
        <v>1455</v>
      </c>
      <c r="K432" s="3" t="s">
        <v>1317</v>
      </c>
      <c r="L432" s="19">
        <v>52873.17</v>
      </c>
      <c r="M432" s="19">
        <v>52873.16</v>
      </c>
      <c r="N432" s="19">
        <v>52873.16</v>
      </c>
      <c r="O432" s="19">
        <f t="shared" si="23"/>
        <v>0</v>
      </c>
      <c r="P432" s="23">
        <f t="shared" si="24"/>
        <v>0</v>
      </c>
    </row>
    <row r="433" spans="1:16" x14ac:dyDescent="0.25">
      <c r="A433" s="3" t="s">
        <v>1892</v>
      </c>
      <c r="B433" s="3" t="s">
        <v>1893</v>
      </c>
      <c r="C433" s="15">
        <v>45040</v>
      </c>
      <c r="D433" s="15">
        <v>45770</v>
      </c>
      <c r="E433" s="3" t="s">
        <v>36</v>
      </c>
      <c r="F433" s="15">
        <v>45040</v>
      </c>
      <c r="G433" s="15">
        <v>45040</v>
      </c>
      <c r="H433" s="3" t="s">
        <v>37</v>
      </c>
      <c r="I433" s="3" t="s">
        <v>8</v>
      </c>
      <c r="J433" s="3" t="s">
        <v>198</v>
      </c>
      <c r="K433" s="3" t="s">
        <v>199</v>
      </c>
      <c r="L433" s="19">
        <v>6314.88</v>
      </c>
      <c r="M433" s="19">
        <v>6314.88</v>
      </c>
      <c r="N433" s="19">
        <v>6314.88</v>
      </c>
      <c r="O433" s="19">
        <f t="shared" si="23"/>
        <v>0</v>
      </c>
      <c r="P433" s="23">
        <f t="shared" si="24"/>
        <v>0</v>
      </c>
    </row>
    <row r="434" spans="1:16" x14ac:dyDescent="0.25">
      <c r="A434" s="3" t="s">
        <v>1894</v>
      </c>
      <c r="B434" s="3" t="s">
        <v>1895</v>
      </c>
      <c r="C434" s="15">
        <v>45040</v>
      </c>
      <c r="D434" s="15">
        <v>45770</v>
      </c>
      <c r="E434" s="3" t="s">
        <v>36</v>
      </c>
      <c r="F434" s="15">
        <v>45040</v>
      </c>
      <c r="G434" s="15">
        <v>45040</v>
      </c>
      <c r="H434" s="3" t="s">
        <v>37</v>
      </c>
      <c r="I434" s="3" t="s">
        <v>8</v>
      </c>
      <c r="J434" s="3" t="s">
        <v>1683</v>
      </c>
      <c r="K434" s="3" t="s">
        <v>1684</v>
      </c>
      <c r="L434" s="19">
        <v>599.04</v>
      </c>
      <c r="M434" s="19">
        <v>599.04</v>
      </c>
      <c r="N434" s="19">
        <v>599.04</v>
      </c>
      <c r="O434" s="19">
        <f t="shared" si="23"/>
        <v>0</v>
      </c>
      <c r="P434" s="23">
        <f t="shared" si="24"/>
        <v>0</v>
      </c>
    </row>
    <row r="435" spans="1:16" x14ac:dyDescent="0.25">
      <c r="A435" s="3" t="s">
        <v>1896</v>
      </c>
      <c r="B435" s="3" t="s">
        <v>1897</v>
      </c>
      <c r="C435" s="15">
        <v>45040</v>
      </c>
      <c r="D435" s="15">
        <v>45770</v>
      </c>
      <c r="E435" s="3" t="s">
        <v>36</v>
      </c>
      <c r="F435" s="15">
        <v>45040</v>
      </c>
      <c r="G435" s="15">
        <v>45040</v>
      </c>
      <c r="H435" s="3" t="s">
        <v>37</v>
      </c>
      <c r="I435" s="3" t="s">
        <v>8</v>
      </c>
      <c r="J435" s="3" t="s">
        <v>1683</v>
      </c>
      <c r="K435" s="3" t="s">
        <v>1684</v>
      </c>
      <c r="L435" s="19">
        <v>1347.84</v>
      </c>
      <c r="M435" s="19">
        <v>1347.84</v>
      </c>
      <c r="N435" s="19">
        <v>1347.84</v>
      </c>
      <c r="O435" s="19">
        <f t="shared" si="23"/>
        <v>0</v>
      </c>
      <c r="P435" s="23">
        <f t="shared" si="24"/>
        <v>0</v>
      </c>
    </row>
    <row r="436" spans="1:16" x14ac:dyDescent="0.25">
      <c r="A436" s="3" t="s">
        <v>1898</v>
      </c>
      <c r="B436" s="3" t="s">
        <v>1899</v>
      </c>
      <c r="C436" s="15">
        <v>45040</v>
      </c>
      <c r="D436" s="15">
        <v>45770</v>
      </c>
      <c r="E436" s="3" t="s">
        <v>36</v>
      </c>
      <c r="F436" s="15">
        <v>45040</v>
      </c>
      <c r="G436" s="15">
        <v>45040</v>
      </c>
      <c r="H436" s="3" t="s">
        <v>37</v>
      </c>
      <c r="I436" s="3" t="s">
        <v>8</v>
      </c>
      <c r="J436" s="3" t="s">
        <v>1683</v>
      </c>
      <c r="K436" s="3" t="s">
        <v>1684</v>
      </c>
      <c r="L436" s="19">
        <v>2545.92</v>
      </c>
      <c r="M436" s="19">
        <v>2545.92</v>
      </c>
      <c r="N436" s="19">
        <v>2545.92</v>
      </c>
      <c r="O436" s="19">
        <f t="shared" si="23"/>
        <v>0</v>
      </c>
      <c r="P436" s="23">
        <f t="shared" si="24"/>
        <v>0</v>
      </c>
    </row>
    <row r="437" spans="1:16" x14ac:dyDescent="0.25">
      <c r="A437" s="3" t="s">
        <v>1900</v>
      </c>
      <c r="B437" s="3" t="s">
        <v>1901</v>
      </c>
      <c r="C437" s="15">
        <v>45040</v>
      </c>
      <c r="D437" s="15">
        <v>45770</v>
      </c>
      <c r="E437" s="3" t="s">
        <v>36</v>
      </c>
      <c r="F437" s="15">
        <v>45040</v>
      </c>
      <c r="G437" s="15">
        <v>45040</v>
      </c>
      <c r="H437" s="3" t="s">
        <v>37</v>
      </c>
      <c r="I437" s="3" t="s">
        <v>8</v>
      </c>
      <c r="J437" s="3" t="s">
        <v>1683</v>
      </c>
      <c r="K437" s="3" t="s">
        <v>1684</v>
      </c>
      <c r="L437" s="19">
        <v>2121.6</v>
      </c>
      <c r="M437" s="19">
        <v>2121.6</v>
      </c>
      <c r="N437" s="19">
        <v>2121.6</v>
      </c>
      <c r="O437" s="19">
        <f t="shared" si="23"/>
        <v>0</v>
      </c>
      <c r="P437" s="23">
        <f t="shared" si="24"/>
        <v>0</v>
      </c>
    </row>
    <row r="438" spans="1:16" x14ac:dyDescent="0.25">
      <c r="A438" s="3" t="s">
        <v>1902</v>
      </c>
      <c r="B438" s="3" t="s">
        <v>1903</v>
      </c>
      <c r="C438" s="15">
        <v>45040</v>
      </c>
      <c r="D438" s="15">
        <v>45770</v>
      </c>
      <c r="E438" s="3" t="s">
        <v>36</v>
      </c>
      <c r="F438" s="15">
        <v>45040</v>
      </c>
      <c r="G438" s="15">
        <v>45040</v>
      </c>
      <c r="H438" s="3" t="s">
        <v>37</v>
      </c>
      <c r="I438" s="3" t="s">
        <v>8</v>
      </c>
      <c r="J438" s="3" t="s">
        <v>1683</v>
      </c>
      <c r="K438" s="3" t="s">
        <v>1684</v>
      </c>
      <c r="L438" s="19">
        <v>17671.68</v>
      </c>
      <c r="M438" s="19">
        <v>17671.68</v>
      </c>
      <c r="N438" s="19">
        <v>17671.68</v>
      </c>
      <c r="O438" s="19">
        <f t="shared" si="23"/>
        <v>0</v>
      </c>
      <c r="P438" s="23">
        <f t="shared" si="24"/>
        <v>0</v>
      </c>
    </row>
    <row r="439" spans="1:16" x14ac:dyDescent="0.25">
      <c r="A439" s="3" t="s">
        <v>1904</v>
      </c>
      <c r="B439" s="3" t="s">
        <v>1905</v>
      </c>
      <c r="C439" s="15">
        <v>45041</v>
      </c>
      <c r="D439" s="15">
        <v>45771</v>
      </c>
      <c r="E439" s="3" t="s">
        <v>36</v>
      </c>
      <c r="F439" s="15">
        <v>45041</v>
      </c>
      <c r="G439" s="15">
        <v>45041</v>
      </c>
      <c r="H439" s="3" t="s">
        <v>37</v>
      </c>
      <c r="I439" s="3" t="s">
        <v>8</v>
      </c>
      <c r="J439" s="3" t="s">
        <v>1811</v>
      </c>
      <c r="K439" s="3" t="s">
        <v>1812</v>
      </c>
      <c r="L439" s="19">
        <v>345696</v>
      </c>
      <c r="M439" s="19">
        <v>345696</v>
      </c>
      <c r="N439" s="19">
        <v>345696</v>
      </c>
      <c r="O439" s="19">
        <f t="shared" si="23"/>
        <v>0</v>
      </c>
      <c r="P439" s="23">
        <f t="shared" si="24"/>
        <v>0</v>
      </c>
    </row>
    <row r="440" spans="1:16" x14ac:dyDescent="0.25">
      <c r="A440" s="3" t="s">
        <v>1906</v>
      </c>
      <c r="B440" s="3" t="s">
        <v>1907</v>
      </c>
      <c r="C440" s="15">
        <v>45041</v>
      </c>
      <c r="D440" s="15">
        <v>45771</v>
      </c>
      <c r="E440" s="3" t="s">
        <v>36</v>
      </c>
      <c r="F440" s="15">
        <v>45040</v>
      </c>
      <c r="G440" s="15">
        <v>45040</v>
      </c>
      <c r="H440" s="3" t="s">
        <v>37</v>
      </c>
      <c r="I440" s="3" t="s">
        <v>8</v>
      </c>
      <c r="J440" s="3" t="s">
        <v>1878</v>
      </c>
      <c r="K440" s="3" t="s">
        <v>1879</v>
      </c>
      <c r="L440" s="19">
        <v>16130.4</v>
      </c>
      <c r="M440" s="19">
        <v>16130.4</v>
      </c>
      <c r="N440" s="19">
        <v>16130.4</v>
      </c>
      <c r="O440" s="19">
        <f t="shared" si="23"/>
        <v>0</v>
      </c>
      <c r="P440" s="23">
        <f t="shared" si="24"/>
        <v>0</v>
      </c>
    </row>
    <row r="441" spans="1:16" x14ac:dyDescent="0.25">
      <c r="A441" s="3" t="s">
        <v>1908</v>
      </c>
      <c r="B441" s="3" t="s">
        <v>1909</v>
      </c>
      <c r="C441" s="15">
        <v>45041</v>
      </c>
      <c r="D441" s="15">
        <v>45771</v>
      </c>
      <c r="E441" s="3" t="s">
        <v>36</v>
      </c>
      <c r="F441" s="15">
        <v>45037</v>
      </c>
      <c r="G441" s="15">
        <v>45037</v>
      </c>
      <c r="H441" s="3" t="s">
        <v>37</v>
      </c>
      <c r="I441" s="3" t="s">
        <v>8</v>
      </c>
      <c r="J441" s="3" t="s">
        <v>1709</v>
      </c>
      <c r="K441" s="3" t="s">
        <v>1710</v>
      </c>
      <c r="L441" s="19">
        <v>3190.72</v>
      </c>
      <c r="M441" s="19">
        <v>3190.72</v>
      </c>
      <c r="N441" s="19">
        <v>3190.72</v>
      </c>
      <c r="O441" s="19">
        <f t="shared" si="23"/>
        <v>0</v>
      </c>
      <c r="P441" s="23">
        <f t="shared" si="24"/>
        <v>0</v>
      </c>
    </row>
    <row r="442" spans="1:16" x14ac:dyDescent="0.25">
      <c r="A442" s="3" t="s">
        <v>1910</v>
      </c>
      <c r="B442" s="3" t="s">
        <v>1911</v>
      </c>
      <c r="C442" s="15">
        <v>45041</v>
      </c>
      <c r="D442" s="15">
        <v>45771</v>
      </c>
      <c r="E442" s="3" t="s">
        <v>36</v>
      </c>
      <c r="F442" s="15">
        <v>45037</v>
      </c>
      <c r="G442" s="15">
        <v>45037</v>
      </c>
      <c r="H442" s="3" t="s">
        <v>37</v>
      </c>
      <c r="I442" s="3" t="s">
        <v>8</v>
      </c>
      <c r="J442" s="3" t="s">
        <v>1709</v>
      </c>
      <c r="K442" s="3" t="s">
        <v>1710</v>
      </c>
      <c r="L442" s="19">
        <v>3855.7</v>
      </c>
      <c r="M442" s="19">
        <v>3855.7</v>
      </c>
      <c r="N442" s="19">
        <v>3855.7</v>
      </c>
      <c r="O442" s="19">
        <f t="shared" si="23"/>
        <v>0</v>
      </c>
      <c r="P442" s="23">
        <f t="shared" si="24"/>
        <v>0</v>
      </c>
    </row>
    <row r="443" spans="1:16" x14ac:dyDescent="0.25">
      <c r="A443" s="3" t="s">
        <v>1912</v>
      </c>
      <c r="B443" s="3" t="s">
        <v>1913</v>
      </c>
      <c r="C443" s="15">
        <v>45041</v>
      </c>
      <c r="D443" s="15">
        <v>45771</v>
      </c>
      <c r="E443" s="3" t="s">
        <v>36</v>
      </c>
      <c r="F443" s="15">
        <v>45040</v>
      </c>
      <c r="G443" s="15">
        <v>45040</v>
      </c>
      <c r="H443" s="3" t="s">
        <v>37</v>
      </c>
      <c r="I443" s="3" t="s">
        <v>8</v>
      </c>
      <c r="J443" s="3" t="s">
        <v>1914</v>
      </c>
      <c r="K443" s="3" t="s">
        <v>1915</v>
      </c>
      <c r="L443" s="19">
        <v>5097.04</v>
      </c>
      <c r="M443" s="19">
        <v>5097.04</v>
      </c>
      <c r="N443" s="19">
        <v>5097.04</v>
      </c>
      <c r="O443" s="19">
        <f t="shared" si="23"/>
        <v>0</v>
      </c>
      <c r="P443" s="23">
        <f t="shared" si="24"/>
        <v>0</v>
      </c>
    </row>
    <row r="444" spans="1:16" x14ac:dyDescent="0.25">
      <c r="A444" s="3" t="s">
        <v>1916</v>
      </c>
      <c r="B444" s="3" t="s">
        <v>1917</v>
      </c>
      <c r="C444" s="15">
        <v>45041</v>
      </c>
      <c r="D444" s="15">
        <v>45771</v>
      </c>
      <c r="E444" s="3" t="s">
        <v>36</v>
      </c>
      <c r="F444" s="15">
        <v>45037</v>
      </c>
      <c r="G444" s="15">
        <v>45037</v>
      </c>
      <c r="H444" s="3" t="s">
        <v>37</v>
      </c>
      <c r="I444" s="3" t="s">
        <v>8</v>
      </c>
      <c r="J444" s="3" t="s">
        <v>1914</v>
      </c>
      <c r="K444" s="3" t="s">
        <v>1915</v>
      </c>
      <c r="L444" s="19">
        <v>21883.95</v>
      </c>
      <c r="M444" s="19">
        <v>21883.95</v>
      </c>
      <c r="N444" s="19">
        <v>21883.95</v>
      </c>
      <c r="O444" s="19">
        <f t="shared" si="23"/>
        <v>0</v>
      </c>
      <c r="P444" s="23">
        <f t="shared" si="24"/>
        <v>0</v>
      </c>
    </row>
    <row r="445" spans="1:16" x14ac:dyDescent="0.25">
      <c r="A445" s="3" t="s">
        <v>1918</v>
      </c>
      <c r="B445" s="3" t="s">
        <v>1919</v>
      </c>
      <c r="C445" s="15">
        <v>45042</v>
      </c>
      <c r="D445" s="15">
        <v>45772</v>
      </c>
      <c r="E445" s="3" t="s">
        <v>36</v>
      </c>
      <c r="F445" s="15">
        <v>45036</v>
      </c>
      <c r="G445" s="15">
        <v>45041</v>
      </c>
      <c r="H445" s="3" t="s">
        <v>37</v>
      </c>
      <c r="I445" s="3" t="s">
        <v>8</v>
      </c>
      <c r="J445" s="3" t="s">
        <v>1699</v>
      </c>
      <c r="K445" s="3" t="s">
        <v>1700</v>
      </c>
      <c r="L445" s="19">
        <v>8216</v>
      </c>
      <c r="M445" s="19">
        <v>8216</v>
      </c>
      <c r="N445" s="19">
        <v>16432</v>
      </c>
      <c r="O445" s="19">
        <f t="shared" si="23"/>
        <v>8216</v>
      </c>
      <c r="P445" s="23">
        <f t="shared" si="24"/>
        <v>0.5</v>
      </c>
    </row>
    <row r="446" spans="1:16" x14ac:dyDescent="0.25">
      <c r="A446" s="3" t="s">
        <v>1920</v>
      </c>
      <c r="B446" s="3" t="s">
        <v>1919</v>
      </c>
      <c r="C446" s="15">
        <v>45042</v>
      </c>
      <c r="D446" s="15">
        <v>45772</v>
      </c>
      <c r="E446" s="3" t="s">
        <v>36</v>
      </c>
      <c r="F446" s="15">
        <v>45036</v>
      </c>
      <c r="G446" s="15">
        <v>45041</v>
      </c>
      <c r="H446" s="3" t="s">
        <v>37</v>
      </c>
      <c r="I446" s="3" t="s">
        <v>8</v>
      </c>
      <c r="J446" s="3" t="s">
        <v>1699</v>
      </c>
      <c r="K446" s="3" t="s">
        <v>1700</v>
      </c>
      <c r="L446" s="19">
        <v>10015.200000000001</v>
      </c>
      <c r="M446" s="19">
        <v>10015.200000000001</v>
      </c>
      <c r="N446" s="19">
        <v>20030.400000000001</v>
      </c>
      <c r="O446" s="19">
        <f t="shared" si="23"/>
        <v>10015.200000000001</v>
      </c>
      <c r="P446" s="23">
        <f t="shared" si="24"/>
        <v>0.5</v>
      </c>
    </row>
    <row r="447" spans="1:16" x14ac:dyDescent="0.25">
      <c r="A447" s="3" t="s">
        <v>1921</v>
      </c>
      <c r="B447" s="3" t="s">
        <v>1922</v>
      </c>
      <c r="C447" s="15">
        <v>45042</v>
      </c>
      <c r="D447" s="15">
        <v>45772</v>
      </c>
      <c r="E447" s="3" t="s">
        <v>36</v>
      </c>
      <c r="F447" s="15">
        <v>45042</v>
      </c>
      <c r="G447" s="15">
        <v>45042</v>
      </c>
      <c r="H447" s="3" t="s">
        <v>37</v>
      </c>
      <c r="I447" s="3" t="s">
        <v>8</v>
      </c>
      <c r="J447" s="3" t="s">
        <v>1914</v>
      </c>
      <c r="K447" s="3" t="s">
        <v>1915</v>
      </c>
      <c r="L447" s="19">
        <v>752.79</v>
      </c>
      <c r="M447" s="19">
        <v>752.79</v>
      </c>
      <c r="N447" s="19">
        <v>752.79</v>
      </c>
      <c r="O447" s="19">
        <f t="shared" si="23"/>
        <v>0</v>
      </c>
      <c r="P447" s="23">
        <f t="shared" si="24"/>
        <v>0</v>
      </c>
    </row>
    <row r="448" spans="1:16" x14ac:dyDescent="0.25">
      <c r="A448" s="3" t="s">
        <v>1923</v>
      </c>
      <c r="B448" s="3" t="s">
        <v>1924</v>
      </c>
      <c r="C448" s="15">
        <v>45043</v>
      </c>
      <c r="D448" s="15">
        <v>45773</v>
      </c>
      <c r="E448" s="3" t="s">
        <v>36</v>
      </c>
      <c r="F448" s="15">
        <v>45043</v>
      </c>
      <c r="G448" s="15">
        <v>45043</v>
      </c>
      <c r="H448" s="3" t="s">
        <v>37</v>
      </c>
      <c r="I448" s="3" t="s">
        <v>8</v>
      </c>
      <c r="J448" s="3" t="s">
        <v>1683</v>
      </c>
      <c r="K448" s="3" t="s">
        <v>1684</v>
      </c>
      <c r="L448" s="19">
        <v>13468.42</v>
      </c>
      <c r="M448" s="19">
        <v>13468.42</v>
      </c>
      <c r="N448" s="19">
        <v>13468.42</v>
      </c>
      <c r="O448" s="19">
        <f t="shared" si="23"/>
        <v>0</v>
      </c>
      <c r="P448" s="23">
        <f t="shared" si="24"/>
        <v>0</v>
      </c>
    </row>
    <row r="449" spans="1:16" x14ac:dyDescent="0.25">
      <c r="A449" s="3" t="s">
        <v>1925</v>
      </c>
      <c r="B449" s="3" t="s">
        <v>1926</v>
      </c>
      <c r="C449" s="15">
        <v>45044</v>
      </c>
      <c r="D449" s="15">
        <v>45774</v>
      </c>
      <c r="E449" s="3" t="s">
        <v>36</v>
      </c>
      <c r="F449" s="15">
        <v>45043</v>
      </c>
      <c r="G449" s="15">
        <v>45043</v>
      </c>
      <c r="H449" s="3" t="s">
        <v>37</v>
      </c>
      <c r="I449" s="3" t="s">
        <v>8</v>
      </c>
      <c r="J449" s="3" t="s">
        <v>198</v>
      </c>
      <c r="K449" s="3" t="s">
        <v>199</v>
      </c>
      <c r="L449" s="19">
        <v>12558</v>
      </c>
      <c r="M449" s="19">
        <v>12558</v>
      </c>
      <c r="N449" s="19">
        <v>12558</v>
      </c>
      <c r="O449" s="19">
        <f t="shared" si="23"/>
        <v>0</v>
      </c>
      <c r="P449" s="23">
        <f t="shared" si="24"/>
        <v>0</v>
      </c>
    </row>
    <row r="450" spans="1:16" x14ac:dyDescent="0.25">
      <c r="A450" s="3" t="s">
        <v>1927</v>
      </c>
      <c r="B450" s="3" t="s">
        <v>1928</v>
      </c>
      <c r="C450" s="15">
        <v>45045</v>
      </c>
      <c r="D450" s="15">
        <v>45775</v>
      </c>
      <c r="E450" s="3" t="s">
        <v>36</v>
      </c>
      <c r="F450" s="15">
        <v>45036</v>
      </c>
      <c r="G450" s="15">
        <v>45044</v>
      </c>
      <c r="H450" s="3" t="s">
        <v>37</v>
      </c>
      <c r="I450" s="3" t="s">
        <v>8</v>
      </c>
      <c r="J450" s="3" t="s">
        <v>1683</v>
      </c>
      <c r="K450" s="3" t="s">
        <v>1684</v>
      </c>
      <c r="L450" s="19">
        <v>9050.5</v>
      </c>
      <c r="M450" s="19">
        <v>9050.5</v>
      </c>
      <c r="N450" s="19">
        <v>18101</v>
      </c>
      <c r="O450" s="19">
        <f t="shared" si="23"/>
        <v>9050.5</v>
      </c>
      <c r="P450" s="23">
        <f t="shared" si="24"/>
        <v>0.5</v>
      </c>
    </row>
    <row r="451" spans="1:16" x14ac:dyDescent="0.25">
      <c r="A451" s="3" t="s">
        <v>1929</v>
      </c>
      <c r="B451" s="3" t="s">
        <v>1930</v>
      </c>
      <c r="C451" s="15">
        <v>45047</v>
      </c>
      <c r="D451" s="15">
        <v>45777</v>
      </c>
      <c r="E451" s="3" t="s">
        <v>36</v>
      </c>
      <c r="F451" s="15">
        <v>45030</v>
      </c>
      <c r="G451" s="15">
        <v>45030</v>
      </c>
      <c r="H451" s="3" t="s">
        <v>37</v>
      </c>
      <c r="I451" s="3" t="s">
        <v>8</v>
      </c>
      <c r="J451" s="3" t="s">
        <v>198</v>
      </c>
      <c r="K451" s="3" t="s">
        <v>199</v>
      </c>
      <c r="L451" s="19">
        <v>29402.400000000001</v>
      </c>
      <c r="M451" s="19">
        <v>29402.400000000001</v>
      </c>
      <c r="N451" s="19">
        <v>58804.800000000003</v>
      </c>
      <c r="O451" s="19">
        <f t="shared" si="23"/>
        <v>29402.400000000001</v>
      </c>
      <c r="P451" s="23">
        <f t="shared" si="24"/>
        <v>0.5</v>
      </c>
    </row>
    <row r="452" spans="1:16" x14ac:dyDescent="0.25">
      <c r="A452" s="3" t="s">
        <v>1931</v>
      </c>
      <c r="B452" s="3" t="s">
        <v>1932</v>
      </c>
      <c r="C452" s="15">
        <v>45047</v>
      </c>
      <c r="D452" s="15">
        <v>45688</v>
      </c>
      <c r="E452" s="3" t="s">
        <v>36</v>
      </c>
      <c r="F452" s="15">
        <v>45042</v>
      </c>
      <c r="G452" s="15">
        <v>45042</v>
      </c>
      <c r="H452" s="3" t="s">
        <v>37</v>
      </c>
      <c r="I452" s="3" t="s">
        <v>8</v>
      </c>
      <c r="J452" s="3" t="s">
        <v>198</v>
      </c>
      <c r="K452" s="3" t="s">
        <v>199</v>
      </c>
      <c r="L452" s="19">
        <v>42233.1</v>
      </c>
      <c r="M452" s="19">
        <v>42233.1</v>
      </c>
      <c r="N452" s="19">
        <v>90499.5</v>
      </c>
      <c r="O452" s="19">
        <f t="shared" si="23"/>
        <v>48266.400000000001</v>
      </c>
      <c r="P452" s="23">
        <f t="shared" si="24"/>
        <v>0.53333333333333333</v>
      </c>
    </row>
    <row r="453" spans="1:16" x14ac:dyDescent="0.25">
      <c r="A453" s="3" t="s">
        <v>1933</v>
      </c>
      <c r="B453" s="3" t="s">
        <v>1934</v>
      </c>
      <c r="C453" s="15">
        <v>45047</v>
      </c>
      <c r="D453" s="15">
        <v>45777</v>
      </c>
      <c r="E453" s="3" t="s">
        <v>36</v>
      </c>
      <c r="F453" s="15">
        <v>45042</v>
      </c>
      <c r="G453" s="15">
        <v>45043</v>
      </c>
      <c r="H453" s="3" t="s">
        <v>37</v>
      </c>
      <c r="I453" s="3" t="s">
        <v>8</v>
      </c>
      <c r="J453" s="3" t="s">
        <v>198</v>
      </c>
      <c r="K453" s="3" t="s">
        <v>199</v>
      </c>
      <c r="L453" s="19">
        <v>4784</v>
      </c>
      <c r="M453" s="19">
        <v>4784</v>
      </c>
      <c r="N453" s="19">
        <v>4784</v>
      </c>
      <c r="O453" s="19">
        <f t="shared" si="23"/>
        <v>0</v>
      </c>
      <c r="P453" s="23">
        <f t="shared" si="24"/>
        <v>0</v>
      </c>
    </row>
    <row r="454" spans="1:16" x14ac:dyDescent="0.25">
      <c r="A454" s="3" t="s">
        <v>1935</v>
      </c>
      <c r="B454" s="3" t="s">
        <v>1936</v>
      </c>
      <c r="C454" s="15">
        <v>45047</v>
      </c>
      <c r="D454" s="15">
        <v>45777</v>
      </c>
      <c r="E454" s="3" t="s">
        <v>36</v>
      </c>
      <c r="F454" s="15">
        <v>45026</v>
      </c>
      <c r="G454" s="15">
        <v>45026</v>
      </c>
      <c r="H454" s="3" t="s">
        <v>37</v>
      </c>
      <c r="I454" s="3" t="s">
        <v>8</v>
      </c>
      <c r="J454" s="3" t="s">
        <v>210</v>
      </c>
      <c r="K454" s="3" t="s">
        <v>211</v>
      </c>
      <c r="L454" s="19">
        <v>340704</v>
      </c>
      <c r="M454" s="19">
        <v>340704</v>
      </c>
      <c r="N454" s="19">
        <v>681408</v>
      </c>
      <c r="O454" s="19">
        <f t="shared" si="23"/>
        <v>340704</v>
      </c>
      <c r="P454" s="23">
        <f t="shared" si="24"/>
        <v>0.5</v>
      </c>
    </row>
    <row r="455" spans="1:16" x14ac:dyDescent="0.25">
      <c r="A455" s="3" t="s">
        <v>1937</v>
      </c>
      <c r="B455" s="3" t="s">
        <v>1938</v>
      </c>
      <c r="C455" s="15">
        <v>45047</v>
      </c>
      <c r="D455" s="15">
        <v>45716</v>
      </c>
      <c r="E455" s="3" t="s">
        <v>36</v>
      </c>
      <c r="F455" s="15">
        <v>45040</v>
      </c>
      <c r="G455" s="15">
        <v>45041</v>
      </c>
      <c r="H455" s="3" t="s">
        <v>37</v>
      </c>
      <c r="I455" s="3" t="s">
        <v>8</v>
      </c>
      <c r="J455" s="3" t="s">
        <v>210</v>
      </c>
      <c r="K455" s="3" t="s">
        <v>211</v>
      </c>
      <c r="L455" s="19">
        <v>741729.64</v>
      </c>
      <c r="M455" s="19">
        <v>741729.64</v>
      </c>
      <c r="N455" s="19">
        <v>741729.64</v>
      </c>
      <c r="O455" s="19">
        <f t="shared" si="23"/>
        <v>0</v>
      </c>
      <c r="P455" s="23">
        <f t="shared" si="24"/>
        <v>0</v>
      </c>
    </row>
    <row r="456" spans="1:16" x14ac:dyDescent="0.25">
      <c r="A456" s="3" t="s">
        <v>1939</v>
      </c>
      <c r="B456" s="3" t="s">
        <v>1940</v>
      </c>
      <c r="C456" s="15">
        <v>45047</v>
      </c>
      <c r="D456" s="15">
        <v>45777</v>
      </c>
      <c r="E456" s="3" t="s">
        <v>13</v>
      </c>
      <c r="F456" s="15">
        <v>44999</v>
      </c>
      <c r="G456" s="15">
        <v>45027</v>
      </c>
      <c r="H456" s="3" t="s">
        <v>33</v>
      </c>
      <c r="I456" s="3" t="s">
        <v>8</v>
      </c>
      <c r="J456" s="3" t="s">
        <v>1941</v>
      </c>
      <c r="K456" s="3" t="s">
        <v>1942</v>
      </c>
      <c r="L456" s="19">
        <v>147774.97</v>
      </c>
      <c r="M456" s="19">
        <v>128352.88</v>
      </c>
      <c r="N456" s="19">
        <v>128352.88</v>
      </c>
      <c r="O456" s="19">
        <f t="shared" si="23"/>
        <v>0</v>
      </c>
      <c r="P456" s="23">
        <f t="shared" si="24"/>
        <v>0</v>
      </c>
    </row>
    <row r="457" spans="1:16" x14ac:dyDescent="0.25">
      <c r="A457" s="3" t="s">
        <v>1943</v>
      </c>
      <c r="B457" s="3" t="s">
        <v>1944</v>
      </c>
      <c r="C457" s="15">
        <v>45047</v>
      </c>
      <c r="D457" s="15">
        <v>45777</v>
      </c>
      <c r="E457" s="3" t="s">
        <v>7</v>
      </c>
      <c r="F457" s="15">
        <v>44988</v>
      </c>
      <c r="G457" s="15">
        <v>45012</v>
      </c>
      <c r="H457" s="3" t="s">
        <v>33</v>
      </c>
      <c r="I457" s="3" t="s">
        <v>8</v>
      </c>
      <c r="J457" s="3" t="s">
        <v>710</v>
      </c>
      <c r="K457" s="3" t="s">
        <v>711</v>
      </c>
      <c r="L457" s="19">
        <v>191405.52</v>
      </c>
      <c r="M457" s="19">
        <v>180801.65</v>
      </c>
      <c r="N457" s="19">
        <v>271202.46999999997</v>
      </c>
      <c r="O457" s="19">
        <f t="shared" si="23"/>
        <v>90400.819999999978</v>
      </c>
      <c r="P457" s="23">
        <f t="shared" si="24"/>
        <v>0.3333333210423931</v>
      </c>
    </row>
    <row r="458" spans="1:16" x14ac:dyDescent="0.25">
      <c r="A458" s="3" t="s">
        <v>1945</v>
      </c>
      <c r="B458" s="3" t="s">
        <v>1946</v>
      </c>
      <c r="C458" s="15">
        <v>45047</v>
      </c>
      <c r="D458" s="15">
        <v>45688</v>
      </c>
      <c r="E458" s="3" t="s">
        <v>36</v>
      </c>
      <c r="F458" s="15">
        <v>45042</v>
      </c>
      <c r="G458" s="15">
        <v>45042</v>
      </c>
      <c r="H458" s="3" t="s">
        <v>37</v>
      </c>
      <c r="I458" s="3" t="s">
        <v>8</v>
      </c>
      <c r="J458" s="3" t="s">
        <v>1855</v>
      </c>
      <c r="K458" s="3" t="s">
        <v>1856</v>
      </c>
      <c r="L458" s="19">
        <v>49508.56</v>
      </c>
      <c r="M458" s="19">
        <v>49508.56</v>
      </c>
      <c r="N458" s="19">
        <v>150655.06</v>
      </c>
      <c r="O458" s="19">
        <f t="shared" si="23"/>
        <v>101146.5</v>
      </c>
      <c r="P458" s="23">
        <f t="shared" si="24"/>
        <v>0.67137804730886574</v>
      </c>
    </row>
    <row r="459" spans="1:16" x14ac:dyDescent="0.25">
      <c r="A459" s="3" t="s">
        <v>1947</v>
      </c>
      <c r="B459" s="3" t="s">
        <v>1948</v>
      </c>
      <c r="C459" s="15">
        <v>45047</v>
      </c>
      <c r="D459" s="15">
        <v>45777</v>
      </c>
      <c r="E459" s="3" t="s">
        <v>36</v>
      </c>
      <c r="F459" s="15">
        <v>45028</v>
      </c>
      <c r="G459" s="15">
        <v>45028</v>
      </c>
      <c r="H459" s="3" t="s">
        <v>33</v>
      </c>
      <c r="I459" s="3" t="s">
        <v>59</v>
      </c>
      <c r="J459" s="3" t="s">
        <v>134</v>
      </c>
      <c r="K459" s="3" t="s">
        <v>135</v>
      </c>
      <c r="L459" s="19">
        <v>40602.18</v>
      </c>
      <c r="M459" s="19">
        <v>26340.25</v>
      </c>
      <c r="N459" s="19">
        <v>52680.5</v>
      </c>
      <c r="O459" s="19">
        <f t="shared" si="23"/>
        <v>26340.25</v>
      </c>
      <c r="P459" s="23">
        <f t="shared" si="24"/>
        <v>0.5</v>
      </c>
    </row>
    <row r="460" spans="1:16" x14ac:dyDescent="0.25">
      <c r="A460" s="3" t="s">
        <v>1949</v>
      </c>
      <c r="B460" s="3" t="s">
        <v>1950</v>
      </c>
      <c r="C460" s="15">
        <v>45047</v>
      </c>
      <c r="D460" s="15">
        <v>45777</v>
      </c>
      <c r="E460" s="3" t="s">
        <v>36</v>
      </c>
      <c r="F460" s="15">
        <v>45033</v>
      </c>
      <c r="G460" s="15">
        <v>45033</v>
      </c>
      <c r="H460" s="3" t="s">
        <v>37</v>
      </c>
      <c r="I460" s="3" t="s">
        <v>20</v>
      </c>
      <c r="J460" s="3" t="s">
        <v>1455</v>
      </c>
      <c r="K460" s="3" t="s">
        <v>1317</v>
      </c>
      <c r="L460" s="19">
        <v>22265.46</v>
      </c>
      <c r="M460" s="19">
        <v>22265.46</v>
      </c>
      <c r="N460" s="19">
        <v>22265.46</v>
      </c>
      <c r="O460" s="19">
        <f t="shared" si="23"/>
        <v>0</v>
      </c>
      <c r="P460" s="23">
        <f t="shared" si="24"/>
        <v>0</v>
      </c>
    </row>
    <row r="461" spans="1:16" x14ac:dyDescent="0.25">
      <c r="A461" s="3" t="s">
        <v>1951</v>
      </c>
      <c r="B461" s="3" t="s">
        <v>1952</v>
      </c>
      <c r="C461" s="15">
        <v>45047</v>
      </c>
      <c r="D461" s="15">
        <v>45777</v>
      </c>
      <c r="E461" s="3" t="s">
        <v>36</v>
      </c>
      <c r="F461" s="15">
        <v>45034</v>
      </c>
      <c r="G461" s="15">
        <v>45034</v>
      </c>
      <c r="H461" s="3" t="s">
        <v>37</v>
      </c>
      <c r="I461" s="3" t="s">
        <v>20</v>
      </c>
      <c r="J461" s="3" t="s">
        <v>1455</v>
      </c>
      <c r="K461" s="3" t="s">
        <v>1317</v>
      </c>
      <c r="L461" s="19">
        <v>8229.4</v>
      </c>
      <c r="M461" s="19">
        <v>8229.4</v>
      </c>
      <c r="N461" s="19">
        <v>8229.4</v>
      </c>
      <c r="O461" s="19">
        <f t="shared" si="23"/>
        <v>0</v>
      </c>
      <c r="P461" s="23">
        <f t="shared" si="24"/>
        <v>0</v>
      </c>
    </row>
    <row r="462" spans="1:16" x14ac:dyDescent="0.25">
      <c r="A462" s="3" t="s">
        <v>1953</v>
      </c>
      <c r="B462" s="3" t="s">
        <v>1954</v>
      </c>
      <c r="C462" s="15">
        <v>45047</v>
      </c>
      <c r="D462" s="15">
        <v>45777</v>
      </c>
      <c r="E462" s="3" t="s">
        <v>36</v>
      </c>
      <c r="F462" s="15">
        <v>45034</v>
      </c>
      <c r="G462" s="15">
        <v>45034</v>
      </c>
      <c r="H462" s="3" t="s">
        <v>37</v>
      </c>
      <c r="I462" s="3" t="s">
        <v>20</v>
      </c>
      <c r="J462" s="3" t="s">
        <v>1455</v>
      </c>
      <c r="K462" s="3" t="s">
        <v>1317</v>
      </c>
      <c r="L462" s="19">
        <v>45870.22</v>
      </c>
      <c r="M462" s="19">
        <v>45870.21</v>
      </c>
      <c r="N462" s="19">
        <v>45870.21</v>
      </c>
      <c r="O462" s="19">
        <f t="shared" si="23"/>
        <v>0</v>
      </c>
      <c r="P462" s="23">
        <f t="shared" si="24"/>
        <v>0</v>
      </c>
    </row>
    <row r="463" spans="1:16" x14ac:dyDescent="0.25">
      <c r="A463" s="3" t="s">
        <v>1955</v>
      </c>
      <c r="B463" s="3" t="s">
        <v>1956</v>
      </c>
      <c r="C463" s="15">
        <v>45047</v>
      </c>
      <c r="D463" s="15">
        <v>45777</v>
      </c>
      <c r="E463" s="3" t="s">
        <v>36</v>
      </c>
      <c r="F463" s="15">
        <v>45035</v>
      </c>
      <c r="G463" s="15">
        <v>45035</v>
      </c>
      <c r="H463" s="3" t="s">
        <v>37</v>
      </c>
      <c r="I463" s="3" t="s">
        <v>20</v>
      </c>
      <c r="J463" s="3" t="s">
        <v>1455</v>
      </c>
      <c r="K463" s="3" t="s">
        <v>1317</v>
      </c>
      <c r="L463" s="19">
        <v>14340.73</v>
      </c>
      <c r="M463" s="19">
        <v>14340.73</v>
      </c>
      <c r="N463" s="19">
        <v>14340.73</v>
      </c>
      <c r="O463" s="19">
        <f t="shared" si="23"/>
        <v>0</v>
      </c>
      <c r="P463" s="23">
        <f t="shared" si="24"/>
        <v>0</v>
      </c>
    </row>
    <row r="464" spans="1:16" x14ac:dyDescent="0.25">
      <c r="A464" s="3" t="s">
        <v>1957</v>
      </c>
      <c r="B464" s="3" t="s">
        <v>1958</v>
      </c>
      <c r="C464" s="15">
        <v>45047</v>
      </c>
      <c r="D464" s="15">
        <v>45777</v>
      </c>
      <c r="E464" s="3" t="s">
        <v>36</v>
      </c>
      <c r="F464" s="15">
        <v>45035</v>
      </c>
      <c r="G464" s="15">
        <v>45035</v>
      </c>
      <c r="H464" s="3" t="s">
        <v>37</v>
      </c>
      <c r="I464" s="3" t="s">
        <v>20</v>
      </c>
      <c r="J464" s="3" t="s">
        <v>1455</v>
      </c>
      <c r="K464" s="3" t="s">
        <v>1317</v>
      </c>
      <c r="L464" s="19">
        <v>59520.65</v>
      </c>
      <c r="M464" s="19">
        <v>59520.65</v>
      </c>
      <c r="N464" s="19">
        <v>59520.65</v>
      </c>
      <c r="O464" s="19">
        <f t="shared" si="23"/>
        <v>0</v>
      </c>
      <c r="P464" s="23">
        <f t="shared" si="24"/>
        <v>0</v>
      </c>
    </row>
    <row r="465" spans="1:16" x14ac:dyDescent="0.25">
      <c r="A465" s="3" t="s">
        <v>1959</v>
      </c>
      <c r="B465" s="3" t="s">
        <v>1960</v>
      </c>
      <c r="C465" s="15">
        <v>45047</v>
      </c>
      <c r="D465" s="15">
        <v>45777</v>
      </c>
      <c r="E465" s="3" t="s">
        <v>36</v>
      </c>
      <c r="F465" s="15">
        <v>45035</v>
      </c>
      <c r="G465" s="15">
        <v>45035</v>
      </c>
      <c r="H465" s="3" t="s">
        <v>37</v>
      </c>
      <c r="I465" s="3" t="s">
        <v>20</v>
      </c>
      <c r="J465" s="3" t="s">
        <v>1455</v>
      </c>
      <c r="K465" s="3" t="s">
        <v>1317</v>
      </c>
      <c r="L465" s="19">
        <v>12337.35</v>
      </c>
      <c r="M465" s="19">
        <v>12337.35</v>
      </c>
      <c r="N465" s="19">
        <v>12337.35</v>
      </c>
      <c r="O465" s="19">
        <f t="shared" si="23"/>
        <v>0</v>
      </c>
      <c r="P465" s="23">
        <f t="shared" si="24"/>
        <v>0</v>
      </c>
    </row>
    <row r="466" spans="1:16" x14ac:dyDescent="0.25">
      <c r="A466" s="3" t="s">
        <v>1961</v>
      </c>
      <c r="B466" s="3" t="s">
        <v>1962</v>
      </c>
      <c r="C466" s="15">
        <v>45047</v>
      </c>
      <c r="D466" s="15">
        <v>45777</v>
      </c>
      <c r="E466" s="3" t="s">
        <v>36</v>
      </c>
      <c r="F466" s="15">
        <v>45035</v>
      </c>
      <c r="G466" s="15">
        <v>45035</v>
      </c>
      <c r="H466" s="3" t="s">
        <v>37</v>
      </c>
      <c r="I466" s="3" t="s">
        <v>20</v>
      </c>
      <c r="J466" s="3" t="s">
        <v>1455</v>
      </c>
      <c r="K466" s="3" t="s">
        <v>1317</v>
      </c>
      <c r="L466" s="19">
        <v>14992.82</v>
      </c>
      <c r="M466" s="19">
        <v>14992.82</v>
      </c>
      <c r="N466" s="19">
        <v>14992.82</v>
      </c>
      <c r="O466" s="19">
        <f t="shared" si="23"/>
        <v>0</v>
      </c>
      <c r="P466" s="23">
        <f t="shared" si="24"/>
        <v>0</v>
      </c>
    </row>
    <row r="467" spans="1:16" x14ac:dyDescent="0.25">
      <c r="A467" s="3" t="s">
        <v>1963</v>
      </c>
      <c r="B467" s="3" t="s">
        <v>1964</v>
      </c>
      <c r="C467" s="15">
        <v>45047</v>
      </c>
      <c r="D467" s="15">
        <v>45777</v>
      </c>
      <c r="E467" s="3" t="s">
        <v>36</v>
      </c>
      <c r="F467" s="15">
        <v>45035</v>
      </c>
      <c r="G467" s="15">
        <v>45035</v>
      </c>
      <c r="H467" s="3" t="s">
        <v>37</v>
      </c>
      <c r="I467" s="3" t="s">
        <v>20</v>
      </c>
      <c r="J467" s="3" t="s">
        <v>1455</v>
      </c>
      <c r="K467" s="3" t="s">
        <v>1317</v>
      </c>
      <c r="L467" s="19">
        <v>20294.14</v>
      </c>
      <c r="M467" s="19">
        <v>20294.14</v>
      </c>
      <c r="N467" s="19">
        <v>20294.14</v>
      </c>
      <c r="O467" s="19">
        <f t="shared" si="23"/>
        <v>0</v>
      </c>
      <c r="P467" s="23">
        <f t="shared" si="24"/>
        <v>0</v>
      </c>
    </row>
    <row r="468" spans="1:16" x14ac:dyDescent="0.25">
      <c r="A468" s="3" t="s">
        <v>1965</v>
      </c>
      <c r="B468" s="3" t="s">
        <v>1966</v>
      </c>
      <c r="C468" s="15">
        <v>45047</v>
      </c>
      <c r="D468" s="15">
        <v>45777</v>
      </c>
      <c r="E468" s="3" t="s">
        <v>36</v>
      </c>
      <c r="F468" s="15">
        <v>45035</v>
      </c>
      <c r="G468" s="15">
        <v>45035</v>
      </c>
      <c r="H468" s="3" t="s">
        <v>37</v>
      </c>
      <c r="I468" s="3" t="s">
        <v>20</v>
      </c>
      <c r="J468" s="3" t="s">
        <v>1455</v>
      </c>
      <c r="K468" s="3" t="s">
        <v>1317</v>
      </c>
      <c r="L468" s="19">
        <v>15067.21</v>
      </c>
      <c r="M468" s="19">
        <v>15067.21</v>
      </c>
      <c r="N468" s="19">
        <v>15067.21</v>
      </c>
      <c r="O468" s="19">
        <f t="shared" si="23"/>
        <v>0</v>
      </c>
      <c r="P468" s="23">
        <f t="shared" si="24"/>
        <v>0</v>
      </c>
    </row>
    <row r="469" spans="1:16" x14ac:dyDescent="0.25">
      <c r="A469" s="3" t="s">
        <v>1967</v>
      </c>
      <c r="B469" s="3" t="s">
        <v>1968</v>
      </c>
      <c r="C469" s="15">
        <v>45047</v>
      </c>
      <c r="D469" s="15">
        <v>45777</v>
      </c>
      <c r="E469" s="3" t="s">
        <v>36</v>
      </c>
      <c r="F469" s="15">
        <v>45040</v>
      </c>
      <c r="G469" s="15">
        <v>45040</v>
      </c>
      <c r="H469" s="3" t="s">
        <v>37</v>
      </c>
      <c r="I469" s="3" t="s">
        <v>20</v>
      </c>
      <c r="J469" s="3" t="s">
        <v>1455</v>
      </c>
      <c r="K469" s="3" t="s">
        <v>1317</v>
      </c>
      <c r="L469" s="19">
        <v>24390.45</v>
      </c>
      <c r="M469" s="19">
        <v>24390.45</v>
      </c>
      <c r="N469" s="19">
        <v>24390.45</v>
      </c>
      <c r="O469" s="19">
        <f t="shared" si="23"/>
        <v>0</v>
      </c>
      <c r="P469" s="23">
        <f t="shared" si="24"/>
        <v>0</v>
      </c>
    </row>
    <row r="470" spans="1:16" x14ac:dyDescent="0.25">
      <c r="A470" s="3" t="s">
        <v>1969</v>
      </c>
      <c r="B470" s="3" t="s">
        <v>1970</v>
      </c>
      <c r="C470" s="15">
        <v>45047</v>
      </c>
      <c r="D470" s="15">
        <v>45777</v>
      </c>
      <c r="E470" s="3" t="s">
        <v>36</v>
      </c>
      <c r="F470" s="15">
        <v>45036</v>
      </c>
      <c r="G470" s="15">
        <v>45036</v>
      </c>
      <c r="H470" s="3" t="s">
        <v>37</v>
      </c>
      <c r="I470" s="3" t="s">
        <v>20</v>
      </c>
      <c r="J470" s="3" t="s">
        <v>1455</v>
      </c>
      <c r="K470" s="3" t="s">
        <v>1317</v>
      </c>
      <c r="L470" s="19">
        <v>1899.02</v>
      </c>
      <c r="M470" s="19">
        <v>1899.02</v>
      </c>
      <c r="N470" s="19">
        <v>1899.02</v>
      </c>
      <c r="O470" s="19">
        <f t="shared" si="23"/>
        <v>0</v>
      </c>
      <c r="P470" s="23">
        <f t="shared" si="24"/>
        <v>0</v>
      </c>
    </row>
    <row r="471" spans="1:16" x14ac:dyDescent="0.25">
      <c r="A471" s="3" t="s">
        <v>1971</v>
      </c>
      <c r="B471" s="3" t="s">
        <v>1972</v>
      </c>
      <c r="C471" s="15">
        <v>45047</v>
      </c>
      <c r="D471" s="15">
        <v>45777</v>
      </c>
      <c r="E471" s="3" t="s">
        <v>7</v>
      </c>
      <c r="F471" s="15">
        <v>45009</v>
      </c>
      <c r="G471" s="15">
        <v>45044</v>
      </c>
      <c r="H471" s="3" t="s">
        <v>33</v>
      </c>
      <c r="I471" s="3" t="s">
        <v>21</v>
      </c>
      <c r="J471" s="3" t="s">
        <v>147</v>
      </c>
      <c r="K471" s="3" t="s">
        <v>148</v>
      </c>
      <c r="L471" s="19">
        <v>547064.54</v>
      </c>
      <c r="M471" s="19">
        <v>441650</v>
      </c>
      <c r="N471" s="19">
        <v>883300</v>
      </c>
      <c r="O471" s="19">
        <f t="shared" si="23"/>
        <v>441650</v>
      </c>
      <c r="P471" s="23">
        <f t="shared" si="24"/>
        <v>0.5</v>
      </c>
    </row>
    <row r="472" spans="1:16" x14ac:dyDescent="0.25">
      <c r="A472" s="3" t="s">
        <v>1973</v>
      </c>
      <c r="B472" s="3" t="s">
        <v>1974</v>
      </c>
      <c r="C472" s="15">
        <v>45047</v>
      </c>
      <c r="D472" s="15">
        <v>45777</v>
      </c>
      <c r="E472" s="3" t="s">
        <v>36</v>
      </c>
      <c r="F472" s="15">
        <v>45037</v>
      </c>
      <c r="G472" s="15">
        <v>45037</v>
      </c>
      <c r="H472" s="3" t="s">
        <v>33</v>
      </c>
      <c r="I472" s="3" t="s">
        <v>869</v>
      </c>
      <c r="J472" s="3" t="s">
        <v>235</v>
      </c>
      <c r="K472" s="3" t="s">
        <v>236</v>
      </c>
      <c r="L472" s="19">
        <v>53053.66</v>
      </c>
      <c r="M472" s="19">
        <v>39796.9</v>
      </c>
      <c r="N472" s="19">
        <v>39796.9</v>
      </c>
      <c r="O472" s="19">
        <f t="shared" si="23"/>
        <v>0</v>
      </c>
      <c r="P472" s="23">
        <f t="shared" si="24"/>
        <v>0</v>
      </c>
    </row>
    <row r="473" spans="1:16" x14ac:dyDescent="0.25">
      <c r="A473" s="3" t="s">
        <v>1975</v>
      </c>
      <c r="B473" s="3" t="s">
        <v>1976</v>
      </c>
      <c r="C473" s="15">
        <v>45047</v>
      </c>
      <c r="D473" s="15">
        <v>45777</v>
      </c>
      <c r="E473" s="3" t="s">
        <v>36</v>
      </c>
      <c r="F473" s="15">
        <v>45044</v>
      </c>
      <c r="G473" s="15">
        <v>45044</v>
      </c>
      <c r="H473" s="3" t="s">
        <v>33</v>
      </c>
      <c r="I473" s="3" t="s">
        <v>21</v>
      </c>
      <c r="J473" s="3" t="s">
        <v>235</v>
      </c>
      <c r="K473" s="3" t="s">
        <v>236</v>
      </c>
      <c r="L473" s="19">
        <v>55769.32</v>
      </c>
      <c r="M473" s="19">
        <v>55769.32</v>
      </c>
      <c r="N473" s="19">
        <v>55769.32</v>
      </c>
      <c r="O473" s="19">
        <f t="shared" si="23"/>
        <v>0</v>
      </c>
      <c r="P473" s="23">
        <f t="shared" si="24"/>
        <v>0</v>
      </c>
    </row>
    <row r="474" spans="1:16" x14ac:dyDescent="0.25">
      <c r="A474" s="3" t="s">
        <v>1977</v>
      </c>
      <c r="B474" s="3" t="s">
        <v>1978</v>
      </c>
      <c r="C474" s="15">
        <v>45047</v>
      </c>
      <c r="D474" s="15">
        <v>45777</v>
      </c>
      <c r="E474" s="3" t="s">
        <v>36</v>
      </c>
      <c r="F474" s="15">
        <v>44991</v>
      </c>
      <c r="G474" s="15">
        <v>44991</v>
      </c>
      <c r="H474" s="3" t="s">
        <v>37</v>
      </c>
      <c r="I474" s="3" t="s">
        <v>869</v>
      </c>
      <c r="J474" s="3" t="s">
        <v>1588</v>
      </c>
      <c r="K474" s="3" t="s">
        <v>1589</v>
      </c>
      <c r="L474" s="19">
        <v>79453.440000000002</v>
      </c>
      <c r="M474" s="19">
        <v>79453.440000000002</v>
      </c>
      <c r="N474" s="19">
        <v>158906.88</v>
      </c>
      <c r="O474" s="19">
        <f t="shared" si="23"/>
        <v>79453.440000000002</v>
      </c>
      <c r="P474" s="23">
        <f t="shared" si="24"/>
        <v>0.5</v>
      </c>
    </row>
    <row r="475" spans="1:16" x14ac:dyDescent="0.25">
      <c r="A475" s="3" t="s">
        <v>1979</v>
      </c>
      <c r="B475" s="3" t="s">
        <v>1980</v>
      </c>
      <c r="C475" s="15">
        <v>45047</v>
      </c>
      <c r="D475" s="15">
        <v>45777</v>
      </c>
      <c r="E475" s="3" t="s">
        <v>36</v>
      </c>
      <c r="F475" s="15">
        <v>45042</v>
      </c>
      <c r="G475" s="15">
        <v>45043</v>
      </c>
      <c r="H475" s="3" t="s">
        <v>37</v>
      </c>
      <c r="I475" s="3" t="s">
        <v>8</v>
      </c>
      <c r="J475" s="3" t="s">
        <v>1797</v>
      </c>
      <c r="K475" s="3" t="s">
        <v>1798</v>
      </c>
      <c r="L475" s="19">
        <v>15308.8</v>
      </c>
      <c r="M475" s="19">
        <v>15308.8</v>
      </c>
      <c r="N475" s="19">
        <v>15308.8</v>
      </c>
      <c r="O475" s="19">
        <f t="shared" si="23"/>
        <v>0</v>
      </c>
      <c r="P475" s="23">
        <f t="shared" si="24"/>
        <v>0</v>
      </c>
    </row>
    <row r="476" spans="1:16" x14ac:dyDescent="0.25">
      <c r="A476" s="3" t="s">
        <v>1981</v>
      </c>
      <c r="B476" s="3" t="s">
        <v>1982</v>
      </c>
      <c r="C476" s="15">
        <v>45047</v>
      </c>
      <c r="D476" s="15">
        <v>45777</v>
      </c>
      <c r="E476" s="3" t="s">
        <v>36</v>
      </c>
      <c r="F476" s="15">
        <v>45042</v>
      </c>
      <c r="G476" s="15">
        <v>45042</v>
      </c>
      <c r="H476" s="3" t="s">
        <v>37</v>
      </c>
      <c r="I476" s="3" t="s">
        <v>8</v>
      </c>
      <c r="J476" s="3" t="s">
        <v>1699</v>
      </c>
      <c r="K476" s="3" t="s">
        <v>1700</v>
      </c>
      <c r="L476" s="19">
        <v>4253.18</v>
      </c>
      <c r="M476" s="19">
        <v>4253.18</v>
      </c>
      <c r="N476" s="19">
        <v>8506.36</v>
      </c>
      <c r="O476" s="19">
        <f t="shared" si="23"/>
        <v>4253.18</v>
      </c>
      <c r="P476" s="23">
        <f t="shared" si="24"/>
        <v>0.5</v>
      </c>
    </row>
    <row r="477" spans="1:16" x14ac:dyDescent="0.25">
      <c r="A477" s="3" t="s">
        <v>1983</v>
      </c>
      <c r="B477" s="3" t="s">
        <v>1984</v>
      </c>
      <c r="C477" s="15">
        <v>45047</v>
      </c>
      <c r="D477" s="15">
        <v>45777</v>
      </c>
      <c r="E477" s="3" t="s">
        <v>36</v>
      </c>
      <c r="F477" s="15">
        <v>45042</v>
      </c>
      <c r="G477" s="15">
        <v>45044</v>
      </c>
      <c r="H477" s="3" t="s">
        <v>37</v>
      </c>
      <c r="I477" s="3" t="s">
        <v>8</v>
      </c>
      <c r="J477" s="3" t="s">
        <v>1699</v>
      </c>
      <c r="K477" s="3" t="s">
        <v>1700</v>
      </c>
      <c r="L477" s="19">
        <v>3544.32</v>
      </c>
      <c r="M477" s="19">
        <v>3544.32</v>
      </c>
      <c r="N477" s="19">
        <v>7088.64</v>
      </c>
      <c r="O477" s="19">
        <f t="shared" ref="O477:O540" si="25">N477-M477</f>
        <v>3544.32</v>
      </c>
      <c r="P477" s="23">
        <f t="shared" si="24"/>
        <v>0.5</v>
      </c>
    </row>
    <row r="478" spans="1:16" x14ac:dyDescent="0.25">
      <c r="A478" s="3" t="s">
        <v>1985</v>
      </c>
      <c r="B478" s="3" t="s">
        <v>1986</v>
      </c>
      <c r="C478" s="15">
        <v>45047</v>
      </c>
      <c r="D478" s="15">
        <v>45777</v>
      </c>
      <c r="E478" s="3" t="s">
        <v>36</v>
      </c>
      <c r="F478" s="15">
        <v>45042</v>
      </c>
      <c r="G478" s="15">
        <v>45043</v>
      </c>
      <c r="H478" s="3" t="s">
        <v>37</v>
      </c>
      <c r="I478" s="3" t="s">
        <v>8</v>
      </c>
      <c r="J478" s="3" t="s">
        <v>1827</v>
      </c>
      <c r="K478" s="3" t="s">
        <v>1828</v>
      </c>
      <c r="L478" s="19">
        <v>1493.44</v>
      </c>
      <c r="M478" s="19">
        <v>1493.44</v>
      </c>
      <c r="N478" s="19">
        <v>1493.44</v>
      </c>
      <c r="O478" s="19">
        <f t="shared" si="25"/>
        <v>0</v>
      </c>
      <c r="P478" s="23">
        <f t="shared" ref="P478:P541" si="26">O478/N478</f>
        <v>0</v>
      </c>
    </row>
    <row r="479" spans="1:16" x14ac:dyDescent="0.25">
      <c r="A479" s="3" t="s">
        <v>1987</v>
      </c>
      <c r="B479" s="3" t="s">
        <v>1988</v>
      </c>
      <c r="C479" s="15">
        <v>45047</v>
      </c>
      <c r="D479" s="15">
        <v>45716</v>
      </c>
      <c r="E479" s="3" t="s">
        <v>36</v>
      </c>
      <c r="F479" s="15">
        <v>45041</v>
      </c>
      <c r="G479" s="15">
        <v>45041</v>
      </c>
      <c r="H479" s="3" t="s">
        <v>37</v>
      </c>
      <c r="I479" s="3" t="s">
        <v>8</v>
      </c>
      <c r="J479" s="3" t="s">
        <v>1646</v>
      </c>
      <c r="K479" s="3" t="s">
        <v>1647</v>
      </c>
      <c r="L479" s="19">
        <v>296522.55</v>
      </c>
      <c r="M479" s="19">
        <v>296522.55</v>
      </c>
      <c r="N479" s="19">
        <v>621262.13</v>
      </c>
      <c r="O479" s="19">
        <f t="shared" si="25"/>
        <v>324739.58</v>
      </c>
      <c r="P479" s="23">
        <f t="shared" si="26"/>
        <v>0.52270943989455787</v>
      </c>
    </row>
    <row r="480" spans="1:16" x14ac:dyDescent="0.25">
      <c r="A480" s="3" t="s">
        <v>1989</v>
      </c>
      <c r="B480" s="3" t="s">
        <v>1990</v>
      </c>
      <c r="C480" s="15">
        <v>45047</v>
      </c>
      <c r="D480" s="15">
        <v>45777</v>
      </c>
      <c r="E480" s="3" t="s">
        <v>36</v>
      </c>
      <c r="F480" s="15">
        <v>45028</v>
      </c>
      <c r="G480" s="15">
        <v>45028</v>
      </c>
      <c r="H480" s="3" t="s">
        <v>37</v>
      </c>
      <c r="I480" s="3" t="s">
        <v>8</v>
      </c>
      <c r="J480" s="3" t="s">
        <v>1646</v>
      </c>
      <c r="K480" s="3" t="s">
        <v>1647</v>
      </c>
      <c r="L480" s="19">
        <v>166233.60000000001</v>
      </c>
      <c r="M480" s="19">
        <v>166233.60000000001</v>
      </c>
      <c r="N480" s="19">
        <v>332467.20000000001</v>
      </c>
      <c r="O480" s="19">
        <f t="shared" si="25"/>
        <v>166233.60000000001</v>
      </c>
      <c r="P480" s="23">
        <f t="shared" si="26"/>
        <v>0.5</v>
      </c>
    </row>
    <row r="481" spans="1:16" x14ac:dyDescent="0.25">
      <c r="A481" s="3" t="s">
        <v>1991</v>
      </c>
      <c r="B481" s="3" t="s">
        <v>1992</v>
      </c>
      <c r="C481" s="15">
        <v>45047</v>
      </c>
      <c r="D481" s="15">
        <v>45777</v>
      </c>
      <c r="E481" s="3" t="s">
        <v>36</v>
      </c>
      <c r="F481" s="15">
        <v>45042</v>
      </c>
      <c r="G481" s="15">
        <v>45043</v>
      </c>
      <c r="H481" s="3" t="s">
        <v>37</v>
      </c>
      <c r="I481" s="3" t="s">
        <v>8</v>
      </c>
      <c r="J481" s="3" t="s">
        <v>1646</v>
      </c>
      <c r="K481" s="3" t="s">
        <v>1647</v>
      </c>
      <c r="L481" s="19">
        <v>11232</v>
      </c>
      <c r="M481" s="19">
        <v>11232</v>
      </c>
      <c r="N481" s="19">
        <v>22464</v>
      </c>
      <c r="O481" s="19">
        <f t="shared" si="25"/>
        <v>11232</v>
      </c>
      <c r="P481" s="23">
        <f t="shared" si="26"/>
        <v>0.5</v>
      </c>
    </row>
    <row r="482" spans="1:16" x14ac:dyDescent="0.25">
      <c r="A482" s="3" t="s">
        <v>1993</v>
      </c>
      <c r="B482" s="3" t="s">
        <v>1994</v>
      </c>
      <c r="C482" s="15">
        <v>45047</v>
      </c>
      <c r="D482" s="15">
        <v>45777</v>
      </c>
      <c r="E482" s="3" t="s">
        <v>36</v>
      </c>
      <c r="F482" s="15">
        <v>45040</v>
      </c>
      <c r="G482" s="15">
        <v>45040</v>
      </c>
      <c r="H482" s="3" t="s">
        <v>33</v>
      </c>
      <c r="I482" s="3" t="s">
        <v>1118</v>
      </c>
      <c r="J482" s="3" t="s">
        <v>1598</v>
      </c>
      <c r="K482" s="3" t="s">
        <v>1599</v>
      </c>
      <c r="L482" s="19">
        <v>667251.11</v>
      </c>
      <c r="M482" s="19">
        <v>494209.88</v>
      </c>
      <c r="N482" s="19">
        <v>988419.76</v>
      </c>
      <c r="O482" s="19">
        <f t="shared" si="25"/>
        <v>494209.88</v>
      </c>
      <c r="P482" s="23">
        <f t="shared" si="26"/>
        <v>0.5</v>
      </c>
    </row>
    <row r="483" spans="1:16" x14ac:dyDescent="0.25">
      <c r="A483" s="3" t="s">
        <v>1995</v>
      </c>
      <c r="B483" s="3" t="s">
        <v>1996</v>
      </c>
      <c r="C483" s="15">
        <v>45047</v>
      </c>
      <c r="D483" s="15">
        <v>45777</v>
      </c>
      <c r="E483" s="3" t="s">
        <v>36</v>
      </c>
      <c r="F483" s="15">
        <v>45040</v>
      </c>
      <c r="G483" s="15">
        <v>45040</v>
      </c>
      <c r="H483" s="3" t="s">
        <v>33</v>
      </c>
      <c r="I483" s="3" t="s">
        <v>869</v>
      </c>
      <c r="J483" s="3" t="s">
        <v>1997</v>
      </c>
      <c r="K483" s="3" t="s">
        <v>1998</v>
      </c>
      <c r="L483" s="19">
        <v>26408.49</v>
      </c>
      <c r="M483" s="19">
        <v>8750.7199999999993</v>
      </c>
      <c r="N483" s="19">
        <v>8750.7199999999993</v>
      </c>
      <c r="O483" s="19">
        <f t="shared" si="25"/>
        <v>0</v>
      </c>
      <c r="P483" s="23">
        <f t="shared" si="26"/>
        <v>0</v>
      </c>
    </row>
    <row r="484" spans="1:16" x14ac:dyDescent="0.25">
      <c r="A484" s="3" t="s">
        <v>1999</v>
      </c>
      <c r="B484" s="3" t="s">
        <v>2000</v>
      </c>
      <c r="C484" s="15">
        <v>45047</v>
      </c>
      <c r="D484" s="15">
        <v>45777</v>
      </c>
      <c r="E484" s="3" t="s">
        <v>36</v>
      </c>
      <c r="F484" s="15">
        <v>45028</v>
      </c>
      <c r="G484" s="15">
        <v>45028</v>
      </c>
      <c r="H484" s="3" t="s">
        <v>37</v>
      </c>
      <c r="I484" s="3" t="s">
        <v>8</v>
      </c>
      <c r="J484" s="3" t="s">
        <v>69</v>
      </c>
      <c r="K484" s="3" t="s">
        <v>70</v>
      </c>
      <c r="L484" s="19">
        <v>8860.7999999999993</v>
      </c>
      <c r="M484" s="19">
        <v>8860.7999999999993</v>
      </c>
      <c r="N484" s="19">
        <v>17721.599999999999</v>
      </c>
      <c r="O484" s="19">
        <f t="shared" si="25"/>
        <v>8860.7999999999993</v>
      </c>
      <c r="P484" s="23">
        <f t="shared" si="26"/>
        <v>0.5</v>
      </c>
    </row>
    <row r="485" spans="1:16" x14ac:dyDescent="0.25">
      <c r="A485" s="3" t="s">
        <v>2001</v>
      </c>
      <c r="B485" s="3" t="s">
        <v>2002</v>
      </c>
      <c r="C485" s="15">
        <v>45047</v>
      </c>
      <c r="D485" s="15">
        <v>45777</v>
      </c>
      <c r="E485" s="3" t="s">
        <v>36</v>
      </c>
      <c r="F485" s="15">
        <v>45028</v>
      </c>
      <c r="G485" s="15">
        <v>45028</v>
      </c>
      <c r="H485" s="3" t="s">
        <v>37</v>
      </c>
      <c r="I485" s="3" t="s">
        <v>8</v>
      </c>
      <c r="J485" s="3" t="s">
        <v>69</v>
      </c>
      <c r="K485" s="3" t="s">
        <v>70</v>
      </c>
      <c r="L485" s="19">
        <v>8946.08</v>
      </c>
      <c r="M485" s="19">
        <v>8946.08</v>
      </c>
      <c r="N485" s="19">
        <v>17892.16</v>
      </c>
      <c r="O485" s="19">
        <f t="shared" si="25"/>
        <v>8946.08</v>
      </c>
      <c r="P485" s="23">
        <f t="shared" si="26"/>
        <v>0.5</v>
      </c>
    </row>
    <row r="486" spans="1:16" x14ac:dyDescent="0.25">
      <c r="A486" s="3" t="s">
        <v>2003</v>
      </c>
      <c r="B486" s="3" t="s">
        <v>1932</v>
      </c>
      <c r="C486" s="15">
        <v>45047</v>
      </c>
      <c r="D486" s="15">
        <v>45688</v>
      </c>
      <c r="E486" s="3" t="s">
        <v>36</v>
      </c>
      <c r="F486" s="15">
        <v>45042</v>
      </c>
      <c r="G486" s="15">
        <v>45042</v>
      </c>
      <c r="H486" s="3" t="s">
        <v>37</v>
      </c>
      <c r="I486" s="3" t="s">
        <v>8</v>
      </c>
      <c r="J486" s="3" t="s">
        <v>69</v>
      </c>
      <c r="K486" s="3" t="s">
        <v>70</v>
      </c>
      <c r="L486" s="19">
        <v>37004.239999999998</v>
      </c>
      <c r="M486" s="19">
        <v>37004.239999999998</v>
      </c>
      <c r="N486" s="19">
        <v>79294.8</v>
      </c>
      <c r="O486" s="19">
        <f t="shared" si="25"/>
        <v>42290.560000000005</v>
      </c>
      <c r="P486" s="23">
        <f t="shared" si="26"/>
        <v>0.53333333333333333</v>
      </c>
    </row>
    <row r="487" spans="1:16" x14ac:dyDescent="0.25">
      <c r="A487" s="3" t="s">
        <v>2004</v>
      </c>
      <c r="B487" s="3" t="s">
        <v>1988</v>
      </c>
      <c r="C487" s="15">
        <v>45047</v>
      </c>
      <c r="D487" s="15">
        <v>45716</v>
      </c>
      <c r="E487" s="3" t="s">
        <v>36</v>
      </c>
      <c r="F487" s="15">
        <v>45042</v>
      </c>
      <c r="G487" s="15">
        <v>45042</v>
      </c>
      <c r="H487" s="3" t="s">
        <v>37</v>
      </c>
      <c r="I487" s="3" t="s">
        <v>8</v>
      </c>
      <c r="J487" s="3" t="s">
        <v>69</v>
      </c>
      <c r="K487" s="3" t="s">
        <v>70</v>
      </c>
      <c r="L487" s="19">
        <v>16244.8</v>
      </c>
      <c r="M487" s="19">
        <v>16244.8</v>
      </c>
      <c r="N487" s="19">
        <v>33966.400000000001</v>
      </c>
      <c r="O487" s="19">
        <f t="shared" si="25"/>
        <v>17721.600000000002</v>
      </c>
      <c r="P487" s="23">
        <f t="shared" si="26"/>
        <v>0.52173913043478271</v>
      </c>
    </row>
    <row r="488" spans="1:16" x14ac:dyDescent="0.25">
      <c r="A488" s="3" t="s">
        <v>2005</v>
      </c>
      <c r="B488" s="3" t="s">
        <v>2006</v>
      </c>
      <c r="C488" s="15">
        <v>45047</v>
      </c>
      <c r="D488" s="15">
        <v>45777</v>
      </c>
      <c r="E488" s="3" t="s">
        <v>36</v>
      </c>
      <c r="F488" s="15">
        <v>45044</v>
      </c>
      <c r="G488" s="15">
        <v>45044</v>
      </c>
      <c r="H488" s="3" t="s">
        <v>37</v>
      </c>
      <c r="I488" s="3" t="s">
        <v>8</v>
      </c>
      <c r="J488" s="3" t="s">
        <v>69</v>
      </c>
      <c r="K488" s="3" t="s">
        <v>70</v>
      </c>
      <c r="L488" s="19">
        <v>1329.12</v>
      </c>
      <c r="M488" s="19">
        <v>1329.12</v>
      </c>
      <c r="N488" s="19">
        <v>1329.12</v>
      </c>
      <c r="O488" s="19">
        <f t="shared" si="25"/>
        <v>0</v>
      </c>
      <c r="P488" s="23">
        <f t="shared" si="26"/>
        <v>0</v>
      </c>
    </row>
    <row r="489" spans="1:16" x14ac:dyDescent="0.25">
      <c r="A489" s="3" t="s">
        <v>2007</v>
      </c>
      <c r="B489" s="3" t="s">
        <v>2008</v>
      </c>
      <c r="C489" s="15">
        <v>45047</v>
      </c>
      <c r="D489" s="15">
        <v>45777</v>
      </c>
      <c r="E489" s="3" t="s">
        <v>36</v>
      </c>
      <c r="F489" s="15">
        <v>45042</v>
      </c>
      <c r="G489" s="15">
        <v>45043</v>
      </c>
      <c r="H489" s="3" t="s">
        <v>37</v>
      </c>
      <c r="I489" s="3" t="s">
        <v>8</v>
      </c>
      <c r="J489" s="3" t="s">
        <v>69</v>
      </c>
      <c r="K489" s="3" t="s">
        <v>70</v>
      </c>
      <c r="L489" s="19">
        <v>812.24</v>
      </c>
      <c r="M489" s="19">
        <v>812.24</v>
      </c>
      <c r="N489" s="19">
        <v>1624.48</v>
      </c>
      <c r="O489" s="19">
        <f t="shared" si="25"/>
        <v>812.24</v>
      </c>
      <c r="P489" s="23">
        <f t="shared" si="26"/>
        <v>0.5</v>
      </c>
    </row>
    <row r="490" spans="1:16" x14ac:dyDescent="0.25">
      <c r="A490" s="3" t="s">
        <v>2009</v>
      </c>
      <c r="B490" s="3" t="s">
        <v>2010</v>
      </c>
      <c r="C490" s="15">
        <v>45047</v>
      </c>
      <c r="D490" s="15">
        <v>45777</v>
      </c>
      <c r="E490" s="3" t="s">
        <v>36</v>
      </c>
      <c r="F490" s="15">
        <v>45026</v>
      </c>
      <c r="G490" s="15">
        <v>45026</v>
      </c>
      <c r="H490" s="3" t="s">
        <v>37</v>
      </c>
      <c r="I490" s="3" t="s">
        <v>8</v>
      </c>
      <c r="J490" s="3" t="s">
        <v>1811</v>
      </c>
      <c r="K490" s="3" t="s">
        <v>1812</v>
      </c>
      <c r="L490" s="19">
        <v>351000</v>
      </c>
      <c r="M490" s="19">
        <v>351000</v>
      </c>
      <c r="N490" s="19">
        <v>702000</v>
      </c>
      <c r="O490" s="19">
        <f t="shared" si="25"/>
        <v>351000</v>
      </c>
      <c r="P490" s="23">
        <f t="shared" si="26"/>
        <v>0.5</v>
      </c>
    </row>
    <row r="491" spans="1:16" x14ac:dyDescent="0.25">
      <c r="A491" s="3" t="s">
        <v>2011</v>
      </c>
      <c r="B491" s="3" t="s">
        <v>2012</v>
      </c>
      <c r="C491" s="15">
        <v>45047</v>
      </c>
      <c r="D491" s="15">
        <v>45777</v>
      </c>
      <c r="E491" s="3" t="s">
        <v>36</v>
      </c>
      <c r="F491" s="15">
        <v>45028</v>
      </c>
      <c r="G491" s="15">
        <v>45028</v>
      </c>
      <c r="H491" s="3" t="s">
        <v>37</v>
      </c>
      <c r="I491" s="3" t="s">
        <v>8</v>
      </c>
      <c r="J491" s="3" t="s">
        <v>1683</v>
      </c>
      <c r="K491" s="3" t="s">
        <v>1684</v>
      </c>
      <c r="L491" s="19">
        <v>9172.7999999999993</v>
      </c>
      <c r="M491" s="19">
        <v>9172.7999999999993</v>
      </c>
      <c r="N491" s="19">
        <v>18345.599999999999</v>
      </c>
      <c r="O491" s="19">
        <f t="shared" si="25"/>
        <v>9172.7999999999993</v>
      </c>
      <c r="P491" s="23">
        <f t="shared" si="26"/>
        <v>0.5</v>
      </c>
    </row>
    <row r="492" spans="1:16" x14ac:dyDescent="0.25">
      <c r="A492" s="3" t="s">
        <v>2013</v>
      </c>
      <c r="B492" s="3" t="s">
        <v>2014</v>
      </c>
      <c r="C492" s="15">
        <v>45047</v>
      </c>
      <c r="D492" s="15">
        <v>45777</v>
      </c>
      <c r="E492" s="3" t="s">
        <v>36</v>
      </c>
      <c r="F492" s="15">
        <v>45042</v>
      </c>
      <c r="G492" s="15">
        <v>45043</v>
      </c>
      <c r="H492" s="3" t="s">
        <v>37</v>
      </c>
      <c r="I492" s="3" t="s">
        <v>8</v>
      </c>
      <c r="J492" s="3" t="s">
        <v>1683</v>
      </c>
      <c r="K492" s="3" t="s">
        <v>1684</v>
      </c>
      <c r="L492" s="19">
        <v>8881.6</v>
      </c>
      <c r="M492" s="19">
        <v>8881.6</v>
      </c>
      <c r="N492" s="19">
        <v>17763.2</v>
      </c>
      <c r="O492" s="19">
        <f t="shared" si="25"/>
        <v>8881.6</v>
      </c>
      <c r="P492" s="23">
        <f t="shared" si="26"/>
        <v>0.5</v>
      </c>
    </row>
    <row r="493" spans="1:16" x14ac:dyDescent="0.25">
      <c r="A493" s="3" t="s">
        <v>2015</v>
      </c>
      <c r="B493" s="3" t="s">
        <v>2016</v>
      </c>
      <c r="C493" s="15">
        <v>45047</v>
      </c>
      <c r="D493" s="15">
        <v>45777</v>
      </c>
      <c r="E493" s="3" t="s">
        <v>36</v>
      </c>
      <c r="F493" s="15">
        <v>45043</v>
      </c>
      <c r="G493" s="15">
        <v>45043</v>
      </c>
      <c r="H493" s="3" t="s">
        <v>37</v>
      </c>
      <c r="I493" s="3" t="s">
        <v>8</v>
      </c>
      <c r="J493" s="3" t="s">
        <v>1683</v>
      </c>
      <c r="K493" s="3" t="s">
        <v>1684</v>
      </c>
      <c r="L493" s="19">
        <v>8860.7999999999993</v>
      </c>
      <c r="M493" s="19">
        <v>8860.7999999999993</v>
      </c>
      <c r="N493" s="19">
        <v>17721.599999999999</v>
      </c>
      <c r="O493" s="19">
        <f t="shared" si="25"/>
        <v>8860.7999999999993</v>
      </c>
      <c r="P493" s="23">
        <f t="shared" si="26"/>
        <v>0.5</v>
      </c>
    </row>
    <row r="494" spans="1:16" x14ac:dyDescent="0.25">
      <c r="A494" s="3" t="s">
        <v>2017</v>
      </c>
      <c r="B494" s="3" t="s">
        <v>2018</v>
      </c>
      <c r="C494" s="15">
        <v>45047</v>
      </c>
      <c r="D494" s="15">
        <v>45777</v>
      </c>
      <c r="E494" s="3" t="s">
        <v>36</v>
      </c>
      <c r="F494" s="15">
        <v>45042</v>
      </c>
      <c r="G494" s="15">
        <v>45042</v>
      </c>
      <c r="H494" s="3" t="s">
        <v>37</v>
      </c>
      <c r="I494" s="3" t="s">
        <v>8</v>
      </c>
      <c r="J494" s="3" t="s">
        <v>1683</v>
      </c>
      <c r="K494" s="3" t="s">
        <v>1684</v>
      </c>
      <c r="L494" s="19">
        <v>5616</v>
      </c>
      <c r="M494" s="19">
        <v>5616</v>
      </c>
      <c r="N494" s="19">
        <v>11232</v>
      </c>
      <c r="O494" s="19">
        <f t="shared" si="25"/>
        <v>5616</v>
      </c>
      <c r="P494" s="23">
        <f t="shared" si="26"/>
        <v>0.5</v>
      </c>
    </row>
    <row r="495" spans="1:16" x14ac:dyDescent="0.25">
      <c r="A495" s="3" t="s">
        <v>2019</v>
      </c>
      <c r="B495" s="3" t="s">
        <v>2020</v>
      </c>
      <c r="C495" s="15">
        <v>45047</v>
      </c>
      <c r="D495" s="15">
        <v>45777</v>
      </c>
      <c r="E495" s="3" t="s">
        <v>36</v>
      </c>
      <c r="F495" s="15">
        <v>45042</v>
      </c>
      <c r="G495" s="15">
        <v>45042</v>
      </c>
      <c r="H495" s="3" t="s">
        <v>37</v>
      </c>
      <c r="I495" s="3" t="s">
        <v>8</v>
      </c>
      <c r="J495" s="3" t="s">
        <v>1683</v>
      </c>
      <c r="K495" s="3" t="s">
        <v>1684</v>
      </c>
      <c r="L495" s="19">
        <v>9135.36</v>
      </c>
      <c r="M495" s="19">
        <v>9135.36</v>
      </c>
      <c r="N495" s="19">
        <v>18270.72</v>
      </c>
      <c r="O495" s="19">
        <f t="shared" si="25"/>
        <v>9135.36</v>
      </c>
      <c r="P495" s="23">
        <f t="shared" si="26"/>
        <v>0.5</v>
      </c>
    </row>
    <row r="496" spans="1:16" x14ac:dyDescent="0.25">
      <c r="A496" s="3" t="s">
        <v>2021</v>
      </c>
      <c r="B496" s="3" t="s">
        <v>2022</v>
      </c>
      <c r="C496" s="15">
        <v>45047</v>
      </c>
      <c r="D496" s="15">
        <v>45777</v>
      </c>
      <c r="E496" s="3" t="s">
        <v>36</v>
      </c>
      <c r="F496" s="15">
        <v>45042</v>
      </c>
      <c r="G496" s="15">
        <v>45042</v>
      </c>
      <c r="H496" s="3" t="s">
        <v>37</v>
      </c>
      <c r="I496" s="3" t="s">
        <v>8</v>
      </c>
      <c r="J496" s="3" t="s">
        <v>1683</v>
      </c>
      <c r="K496" s="3" t="s">
        <v>1684</v>
      </c>
      <c r="L496" s="19">
        <v>936</v>
      </c>
      <c r="M496" s="19">
        <v>936</v>
      </c>
      <c r="N496" s="19">
        <v>1872</v>
      </c>
      <c r="O496" s="19">
        <f t="shared" si="25"/>
        <v>936</v>
      </c>
      <c r="P496" s="23">
        <f t="shared" si="26"/>
        <v>0.5</v>
      </c>
    </row>
    <row r="497" spans="1:16" x14ac:dyDescent="0.25">
      <c r="A497" s="3" t="s">
        <v>2023</v>
      </c>
      <c r="B497" s="3" t="s">
        <v>2024</v>
      </c>
      <c r="C497" s="15">
        <v>45047</v>
      </c>
      <c r="D497" s="15">
        <v>45777</v>
      </c>
      <c r="E497" s="3" t="s">
        <v>36</v>
      </c>
      <c r="F497" s="15">
        <v>45042</v>
      </c>
      <c r="G497" s="15">
        <v>45042</v>
      </c>
      <c r="H497" s="3" t="s">
        <v>37</v>
      </c>
      <c r="I497" s="3" t="s">
        <v>8</v>
      </c>
      <c r="J497" s="3" t="s">
        <v>1683</v>
      </c>
      <c r="K497" s="3" t="s">
        <v>1684</v>
      </c>
      <c r="L497" s="19">
        <v>2121.6</v>
      </c>
      <c r="M497" s="19">
        <v>2121.6</v>
      </c>
      <c r="N497" s="19">
        <v>4243.2</v>
      </c>
      <c r="O497" s="19">
        <f t="shared" si="25"/>
        <v>2121.6</v>
      </c>
      <c r="P497" s="23">
        <f t="shared" si="26"/>
        <v>0.5</v>
      </c>
    </row>
    <row r="498" spans="1:16" x14ac:dyDescent="0.25">
      <c r="A498" s="3" t="s">
        <v>2025</v>
      </c>
      <c r="B498" s="3" t="s">
        <v>2026</v>
      </c>
      <c r="C498" s="15">
        <v>45047</v>
      </c>
      <c r="D498" s="15">
        <v>45777</v>
      </c>
      <c r="E498" s="3" t="s">
        <v>36</v>
      </c>
      <c r="F498" s="15">
        <v>45043</v>
      </c>
      <c r="G498" s="15">
        <v>45043</v>
      </c>
      <c r="H498" s="3" t="s">
        <v>37</v>
      </c>
      <c r="I498" s="3" t="s">
        <v>8</v>
      </c>
      <c r="J498" s="3" t="s">
        <v>1683</v>
      </c>
      <c r="K498" s="3" t="s">
        <v>1684</v>
      </c>
      <c r="L498" s="19">
        <v>4680</v>
      </c>
      <c r="M498" s="19">
        <v>4680</v>
      </c>
      <c r="N498" s="19">
        <v>9360</v>
      </c>
      <c r="O498" s="19">
        <f t="shared" si="25"/>
        <v>4680</v>
      </c>
      <c r="P498" s="23">
        <f t="shared" si="26"/>
        <v>0.5</v>
      </c>
    </row>
    <row r="499" spans="1:16" x14ac:dyDescent="0.25">
      <c r="A499" s="3" t="s">
        <v>2027</v>
      </c>
      <c r="B499" s="3" t="s">
        <v>2028</v>
      </c>
      <c r="C499" s="15">
        <v>45047</v>
      </c>
      <c r="D499" s="15">
        <v>45777</v>
      </c>
      <c r="E499" s="3" t="s">
        <v>36</v>
      </c>
      <c r="F499" s="15">
        <v>45042</v>
      </c>
      <c r="G499" s="15">
        <v>45042</v>
      </c>
      <c r="H499" s="3" t="s">
        <v>37</v>
      </c>
      <c r="I499" s="3" t="s">
        <v>8</v>
      </c>
      <c r="J499" s="3" t="s">
        <v>1878</v>
      </c>
      <c r="K499" s="3" t="s">
        <v>1879</v>
      </c>
      <c r="L499" s="19">
        <v>3666</v>
      </c>
      <c r="M499" s="19">
        <v>3666</v>
      </c>
      <c r="N499" s="19">
        <v>7332</v>
      </c>
      <c r="O499" s="19">
        <f t="shared" si="25"/>
        <v>3666</v>
      </c>
      <c r="P499" s="23">
        <f t="shared" si="26"/>
        <v>0.5</v>
      </c>
    </row>
    <row r="500" spans="1:16" x14ac:dyDescent="0.25">
      <c r="A500" s="3" t="s">
        <v>2029</v>
      </c>
      <c r="B500" s="3" t="s">
        <v>2030</v>
      </c>
      <c r="C500" s="15">
        <v>45047</v>
      </c>
      <c r="D500" s="15">
        <v>45777</v>
      </c>
      <c r="E500" s="3" t="s">
        <v>36</v>
      </c>
      <c r="F500" s="15">
        <v>45042</v>
      </c>
      <c r="G500" s="15">
        <v>45043</v>
      </c>
      <c r="H500" s="3" t="s">
        <v>37</v>
      </c>
      <c r="I500" s="3" t="s">
        <v>8</v>
      </c>
      <c r="J500" s="3" t="s">
        <v>1878</v>
      </c>
      <c r="K500" s="3" t="s">
        <v>1879</v>
      </c>
      <c r="L500" s="19">
        <v>2052.96</v>
      </c>
      <c r="M500" s="19">
        <v>2052.96</v>
      </c>
      <c r="N500" s="19">
        <v>4105.92</v>
      </c>
      <c r="O500" s="19">
        <f t="shared" si="25"/>
        <v>2052.96</v>
      </c>
      <c r="P500" s="23">
        <f t="shared" si="26"/>
        <v>0.5</v>
      </c>
    </row>
    <row r="501" spans="1:16" x14ac:dyDescent="0.25">
      <c r="A501" s="3" t="s">
        <v>2031</v>
      </c>
      <c r="B501" s="3" t="s">
        <v>2032</v>
      </c>
      <c r="C501" s="15">
        <v>45047</v>
      </c>
      <c r="D501" s="15">
        <v>45777</v>
      </c>
      <c r="E501" s="3" t="s">
        <v>36</v>
      </c>
      <c r="F501" s="15">
        <v>45029</v>
      </c>
      <c r="G501" s="15">
        <v>45037</v>
      </c>
      <c r="H501" s="3" t="s">
        <v>37</v>
      </c>
      <c r="I501" s="3" t="s">
        <v>8</v>
      </c>
      <c r="J501" s="3" t="s">
        <v>1629</v>
      </c>
      <c r="K501" s="3" t="s">
        <v>1630</v>
      </c>
      <c r="L501" s="19">
        <v>15250.56</v>
      </c>
      <c r="M501" s="19">
        <v>15250.56</v>
      </c>
      <c r="N501" s="19">
        <v>30501.119999999999</v>
      </c>
      <c r="O501" s="19">
        <f t="shared" si="25"/>
        <v>15250.56</v>
      </c>
      <c r="P501" s="23">
        <f t="shared" si="26"/>
        <v>0.5</v>
      </c>
    </row>
    <row r="502" spans="1:16" x14ac:dyDescent="0.25">
      <c r="A502" s="3" t="s">
        <v>2033</v>
      </c>
      <c r="B502" s="3" t="s">
        <v>1988</v>
      </c>
      <c r="C502" s="15">
        <v>45047</v>
      </c>
      <c r="D502" s="15">
        <v>45716</v>
      </c>
      <c r="E502" s="3" t="s">
        <v>36</v>
      </c>
      <c r="F502" s="15">
        <v>45041</v>
      </c>
      <c r="G502" s="15">
        <v>45041</v>
      </c>
      <c r="H502" s="3" t="s">
        <v>37</v>
      </c>
      <c r="I502" s="3" t="s">
        <v>8</v>
      </c>
      <c r="J502" s="3" t="s">
        <v>1629</v>
      </c>
      <c r="K502" s="3" t="s">
        <v>1630</v>
      </c>
      <c r="L502" s="19">
        <v>29034.720000000001</v>
      </c>
      <c r="M502" s="19">
        <v>29034.720000000001</v>
      </c>
      <c r="N502" s="19">
        <v>36014.78</v>
      </c>
      <c r="O502" s="19">
        <f t="shared" si="25"/>
        <v>6980.0599999999977</v>
      </c>
      <c r="P502" s="23">
        <f t="shared" si="26"/>
        <v>0.19381098537878055</v>
      </c>
    </row>
    <row r="503" spans="1:16" x14ac:dyDescent="0.25">
      <c r="A503" s="3" t="s">
        <v>2034</v>
      </c>
      <c r="B503" s="3" t="s">
        <v>2035</v>
      </c>
      <c r="C503" s="15">
        <v>45047</v>
      </c>
      <c r="D503" s="15">
        <v>45777</v>
      </c>
      <c r="E503" s="3" t="s">
        <v>36</v>
      </c>
      <c r="F503" s="15">
        <v>45043</v>
      </c>
      <c r="G503" s="15">
        <v>45043</v>
      </c>
      <c r="H503" s="3" t="s">
        <v>37</v>
      </c>
      <c r="I503" s="3" t="s">
        <v>8</v>
      </c>
      <c r="J503" s="3" t="s">
        <v>1629</v>
      </c>
      <c r="K503" s="3" t="s">
        <v>1630</v>
      </c>
      <c r="L503" s="19">
        <v>821.18</v>
      </c>
      <c r="M503" s="19">
        <v>821.18</v>
      </c>
      <c r="N503" s="19">
        <v>1642.36</v>
      </c>
      <c r="O503" s="19">
        <f t="shared" si="25"/>
        <v>821.18</v>
      </c>
      <c r="P503" s="23">
        <f t="shared" si="26"/>
        <v>0.5</v>
      </c>
    </row>
    <row r="504" spans="1:16" x14ac:dyDescent="0.25">
      <c r="A504" s="3" t="s">
        <v>2036</v>
      </c>
      <c r="B504" s="3" t="s">
        <v>2037</v>
      </c>
      <c r="C504" s="15">
        <v>45047</v>
      </c>
      <c r="D504" s="15">
        <v>45777</v>
      </c>
      <c r="E504" s="3" t="s">
        <v>36</v>
      </c>
      <c r="F504" s="15">
        <v>45042</v>
      </c>
      <c r="G504" s="15">
        <v>45043</v>
      </c>
      <c r="H504" s="3" t="s">
        <v>37</v>
      </c>
      <c r="I504" s="3" t="s">
        <v>8</v>
      </c>
      <c r="J504" s="3" t="s">
        <v>1629</v>
      </c>
      <c r="K504" s="3" t="s">
        <v>1630</v>
      </c>
      <c r="L504" s="19">
        <v>7625.28</v>
      </c>
      <c r="M504" s="19">
        <v>7625.28</v>
      </c>
      <c r="N504" s="19">
        <v>15250.56</v>
      </c>
      <c r="O504" s="19">
        <f t="shared" si="25"/>
        <v>7625.28</v>
      </c>
      <c r="P504" s="23">
        <f t="shared" si="26"/>
        <v>0.5</v>
      </c>
    </row>
    <row r="505" spans="1:16" x14ac:dyDescent="0.25">
      <c r="A505" s="3" t="s">
        <v>2038</v>
      </c>
      <c r="B505" s="3" t="s">
        <v>2039</v>
      </c>
      <c r="C505" s="15">
        <v>45047</v>
      </c>
      <c r="D505" s="15">
        <v>45777</v>
      </c>
      <c r="E505" s="3" t="s">
        <v>36</v>
      </c>
      <c r="F505" s="15">
        <v>45026</v>
      </c>
      <c r="G505" s="15">
        <v>45026</v>
      </c>
      <c r="H505" s="3" t="s">
        <v>37</v>
      </c>
      <c r="I505" s="3" t="s">
        <v>8</v>
      </c>
      <c r="J505" s="3" t="s">
        <v>1709</v>
      </c>
      <c r="K505" s="3" t="s">
        <v>1710</v>
      </c>
      <c r="L505" s="19">
        <v>10143.52</v>
      </c>
      <c r="M505" s="19">
        <v>10143.52</v>
      </c>
      <c r="N505" s="19">
        <v>20287.04</v>
      </c>
      <c r="O505" s="19">
        <f t="shared" si="25"/>
        <v>10143.52</v>
      </c>
      <c r="P505" s="23">
        <f t="shared" si="26"/>
        <v>0.5</v>
      </c>
    </row>
    <row r="506" spans="1:16" x14ac:dyDescent="0.25">
      <c r="A506" s="3" t="s">
        <v>2040</v>
      </c>
      <c r="B506" s="3" t="s">
        <v>2041</v>
      </c>
      <c r="C506" s="15">
        <v>45047</v>
      </c>
      <c r="D506" s="15">
        <v>45777</v>
      </c>
      <c r="E506" s="3" t="s">
        <v>36</v>
      </c>
      <c r="F506" s="15">
        <v>45028</v>
      </c>
      <c r="G506" s="15">
        <v>45028</v>
      </c>
      <c r="H506" s="3" t="s">
        <v>37</v>
      </c>
      <c r="I506" s="3" t="s">
        <v>8</v>
      </c>
      <c r="J506" s="3" t="s">
        <v>1709</v>
      </c>
      <c r="K506" s="3" t="s">
        <v>1710</v>
      </c>
      <c r="L506" s="19">
        <v>5310.04</v>
      </c>
      <c r="M506" s="19">
        <v>5310.04</v>
      </c>
      <c r="N506" s="19">
        <v>14256.12</v>
      </c>
      <c r="O506" s="19">
        <f t="shared" si="25"/>
        <v>8946.0800000000017</v>
      </c>
      <c r="P506" s="23">
        <f t="shared" si="26"/>
        <v>0.62752558199566233</v>
      </c>
    </row>
    <row r="507" spans="1:16" x14ac:dyDescent="0.25">
      <c r="A507" s="3" t="s">
        <v>2042</v>
      </c>
      <c r="B507" s="3" t="s">
        <v>1932</v>
      </c>
      <c r="C507" s="15">
        <v>45047</v>
      </c>
      <c r="D507" s="15">
        <v>45688</v>
      </c>
      <c r="E507" s="3" t="s">
        <v>36</v>
      </c>
      <c r="F507" s="15">
        <v>45040</v>
      </c>
      <c r="G507" s="15">
        <v>45041</v>
      </c>
      <c r="H507" s="3" t="s">
        <v>37</v>
      </c>
      <c r="I507" s="3" t="s">
        <v>8</v>
      </c>
      <c r="J507" s="3" t="s">
        <v>1709</v>
      </c>
      <c r="K507" s="3" t="s">
        <v>1710</v>
      </c>
      <c r="L507" s="19">
        <v>9696.9599999999991</v>
      </c>
      <c r="M507" s="19">
        <v>9696.9599999999991</v>
      </c>
      <c r="N507" s="19">
        <v>23812.959999999999</v>
      </c>
      <c r="O507" s="19">
        <f t="shared" si="25"/>
        <v>14116</v>
      </c>
      <c r="P507" s="23">
        <f t="shared" si="26"/>
        <v>0.59278644905967171</v>
      </c>
    </row>
    <row r="508" spans="1:16" x14ac:dyDescent="0.25">
      <c r="A508" s="3" t="s">
        <v>2043</v>
      </c>
      <c r="B508" s="3" t="s">
        <v>2044</v>
      </c>
      <c r="C508" s="15">
        <v>45047</v>
      </c>
      <c r="D508" s="15">
        <v>45777</v>
      </c>
      <c r="E508" s="3" t="s">
        <v>36</v>
      </c>
      <c r="F508" s="15">
        <v>45044</v>
      </c>
      <c r="G508" s="15">
        <v>45044</v>
      </c>
      <c r="H508" s="3" t="s">
        <v>37</v>
      </c>
      <c r="I508" s="3" t="s">
        <v>8</v>
      </c>
      <c r="J508" s="3" t="s">
        <v>1709</v>
      </c>
      <c r="K508" s="3" t="s">
        <v>1710</v>
      </c>
      <c r="L508" s="19">
        <v>4295.2</v>
      </c>
      <c r="M508" s="19">
        <v>4295.2</v>
      </c>
      <c r="N508" s="19">
        <v>4295.2</v>
      </c>
      <c r="O508" s="19">
        <f t="shared" si="25"/>
        <v>0</v>
      </c>
      <c r="P508" s="23">
        <f t="shared" si="26"/>
        <v>0</v>
      </c>
    </row>
    <row r="509" spans="1:16" x14ac:dyDescent="0.25">
      <c r="A509" s="3" t="s">
        <v>2045</v>
      </c>
      <c r="B509" s="3" t="s">
        <v>2046</v>
      </c>
      <c r="C509" s="15">
        <v>45047</v>
      </c>
      <c r="D509" s="15">
        <v>45777</v>
      </c>
      <c r="E509" s="3" t="s">
        <v>36</v>
      </c>
      <c r="F509" s="15">
        <v>45042</v>
      </c>
      <c r="G509" s="15">
        <v>45044</v>
      </c>
      <c r="H509" s="3" t="s">
        <v>37</v>
      </c>
      <c r="I509" s="3" t="s">
        <v>8</v>
      </c>
      <c r="J509" s="3" t="s">
        <v>1709</v>
      </c>
      <c r="K509" s="3" t="s">
        <v>1710</v>
      </c>
      <c r="L509" s="19">
        <v>981.76</v>
      </c>
      <c r="M509" s="19">
        <v>981.76</v>
      </c>
      <c r="N509" s="19">
        <v>981.76</v>
      </c>
      <c r="O509" s="19">
        <f t="shared" si="25"/>
        <v>0</v>
      </c>
      <c r="P509" s="23">
        <f t="shared" si="26"/>
        <v>0</v>
      </c>
    </row>
    <row r="510" spans="1:16" x14ac:dyDescent="0.25">
      <c r="A510" s="3" t="s">
        <v>2047</v>
      </c>
      <c r="B510" s="3" t="s">
        <v>2048</v>
      </c>
      <c r="C510" s="15">
        <v>45047</v>
      </c>
      <c r="D510" s="15">
        <v>45777</v>
      </c>
      <c r="E510" s="3" t="s">
        <v>36</v>
      </c>
      <c r="F510" s="15">
        <v>45042</v>
      </c>
      <c r="G510" s="15">
        <v>45042</v>
      </c>
      <c r="H510" s="3" t="s">
        <v>37</v>
      </c>
      <c r="I510" s="3" t="s">
        <v>8</v>
      </c>
      <c r="J510" s="3" t="s">
        <v>1914</v>
      </c>
      <c r="K510" s="3" t="s">
        <v>1915</v>
      </c>
      <c r="L510" s="19">
        <v>3724.76</v>
      </c>
      <c r="M510" s="19">
        <v>3724.76</v>
      </c>
      <c r="N510" s="19">
        <v>7390.76</v>
      </c>
      <c r="O510" s="19">
        <f t="shared" si="25"/>
        <v>3666</v>
      </c>
      <c r="P510" s="23">
        <f t="shared" si="26"/>
        <v>0.49602476605924151</v>
      </c>
    </row>
    <row r="511" spans="1:16" x14ac:dyDescent="0.25">
      <c r="A511" s="3" t="s">
        <v>2049</v>
      </c>
      <c r="B511" s="3" t="s">
        <v>2050</v>
      </c>
      <c r="C511" s="15">
        <v>45047</v>
      </c>
      <c r="D511" s="15">
        <v>45777</v>
      </c>
      <c r="E511" s="3" t="s">
        <v>36</v>
      </c>
      <c r="F511" s="15">
        <v>45042</v>
      </c>
      <c r="G511" s="15">
        <v>45043</v>
      </c>
      <c r="H511" s="3" t="s">
        <v>37</v>
      </c>
      <c r="I511" s="3" t="s">
        <v>8</v>
      </c>
      <c r="J511" s="3" t="s">
        <v>1914</v>
      </c>
      <c r="K511" s="3" t="s">
        <v>1915</v>
      </c>
      <c r="L511" s="19">
        <v>2744.56</v>
      </c>
      <c r="M511" s="19">
        <v>2744.56</v>
      </c>
      <c r="N511" s="19">
        <v>5489.12</v>
      </c>
      <c r="O511" s="19">
        <f t="shared" si="25"/>
        <v>2744.56</v>
      </c>
      <c r="P511" s="23">
        <f t="shared" si="26"/>
        <v>0.5</v>
      </c>
    </row>
    <row r="512" spans="1:16" x14ac:dyDescent="0.25">
      <c r="A512" s="3" t="s">
        <v>2051</v>
      </c>
      <c r="B512" s="3" t="s">
        <v>2052</v>
      </c>
      <c r="C512" s="15">
        <v>45048</v>
      </c>
      <c r="D512" s="15">
        <v>45778</v>
      </c>
      <c r="E512" s="3" t="s">
        <v>36</v>
      </c>
      <c r="F512" s="15">
        <v>45044</v>
      </c>
      <c r="G512" s="15">
        <v>45044</v>
      </c>
      <c r="H512" s="3" t="s">
        <v>37</v>
      </c>
      <c r="I512" s="3" t="s">
        <v>8</v>
      </c>
      <c r="J512" s="3" t="s">
        <v>1797</v>
      </c>
      <c r="K512" s="3" t="s">
        <v>1798</v>
      </c>
      <c r="L512" s="19">
        <v>36358.400000000001</v>
      </c>
      <c r="M512" s="19">
        <v>36358.400000000001</v>
      </c>
      <c r="N512" s="19">
        <v>36358.400000000001</v>
      </c>
      <c r="O512" s="19">
        <f t="shared" si="25"/>
        <v>0</v>
      </c>
      <c r="P512" s="23">
        <f t="shared" si="26"/>
        <v>0</v>
      </c>
    </row>
    <row r="513" spans="1:16" x14ac:dyDescent="0.25">
      <c r="A513" s="3" t="s">
        <v>2053</v>
      </c>
      <c r="B513" s="3" t="s">
        <v>2054</v>
      </c>
      <c r="C513" s="15">
        <v>45049</v>
      </c>
      <c r="D513" s="15">
        <v>45779</v>
      </c>
      <c r="E513" s="3" t="s">
        <v>36</v>
      </c>
      <c r="F513" s="15">
        <v>45048</v>
      </c>
      <c r="G513" s="15">
        <v>45048</v>
      </c>
      <c r="H513" s="3" t="s">
        <v>37</v>
      </c>
      <c r="I513" s="3" t="s">
        <v>8</v>
      </c>
      <c r="J513" s="3" t="s">
        <v>198</v>
      </c>
      <c r="K513" s="3" t="s">
        <v>199</v>
      </c>
      <c r="L513" s="19">
        <v>11739.7</v>
      </c>
      <c r="M513" s="19">
        <v>11739.69</v>
      </c>
      <c r="N513" s="19">
        <v>11739.69</v>
      </c>
      <c r="O513" s="19">
        <f t="shared" si="25"/>
        <v>0</v>
      </c>
      <c r="P513" s="23">
        <f t="shared" si="26"/>
        <v>0</v>
      </c>
    </row>
    <row r="514" spans="1:16" x14ac:dyDescent="0.25">
      <c r="A514" s="3" t="s">
        <v>2055</v>
      </c>
      <c r="B514" s="3" t="s">
        <v>2056</v>
      </c>
      <c r="C514" s="15">
        <v>45049</v>
      </c>
      <c r="D514" s="15">
        <v>45779</v>
      </c>
      <c r="E514" s="3" t="s">
        <v>36</v>
      </c>
      <c r="F514" s="15">
        <v>45048</v>
      </c>
      <c r="G514" s="15">
        <v>45048</v>
      </c>
      <c r="H514" s="3" t="s">
        <v>37</v>
      </c>
      <c r="I514" s="3" t="s">
        <v>8</v>
      </c>
      <c r="J514" s="3" t="s">
        <v>1855</v>
      </c>
      <c r="K514" s="3" t="s">
        <v>1856</v>
      </c>
      <c r="L514" s="19">
        <v>9947.34</v>
      </c>
      <c r="M514" s="19">
        <v>9947.34</v>
      </c>
      <c r="N514" s="19">
        <v>19894.68</v>
      </c>
      <c r="O514" s="19">
        <f t="shared" si="25"/>
        <v>9947.34</v>
      </c>
      <c r="P514" s="23">
        <f t="shared" si="26"/>
        <v>0.5</v>
      </c>
    </row>
    <row r="515" spans="1:16" x14ac:dyDescent="0.25">
      <c r="A515" s="3" t="s">
        <v>2057</v>
      </c>
      <c r="B515" s="3" t="s">
        <v>2058</v>
      </c>
      <c r="C515" s="15">
        <v>45049</v>
      </c>
      <c r="D515" s="15">
        <v>45779</v>
      </c>
      <c r="E515" s="3" t="s">
        <v>36</v>
      </c>
      <c r="F515" s="15">
        <v>45048</v>
      </c>
      <c r="G515" s="15">
        <v>45048</v>
      </c>
      <c r="H515" s="3" t="s">
        <v>37</v>
      </c>
      <c r="I515" s="3" t="s">
        <v>8</v>
      </c>
      <c r="J515" s="3" t="s">
        <v>2059</v>
      </c>
      <c r="K515" s="3" t="s">
        <v>2060</v>
      </c>
      <c r="L515" s="19">
        <v>3229.14</v>
      </c>
      <c r="M515" s="19">
        <v>3229.14</v>
      </c>
      <c r="N515" s="19">
        <v>6458.28</v>
      </c>
      <c r="O515" s="19">
        <f t="shared" si="25"/>
        <v>3229.14</v>
      </c>
      <c r="P515" s="23">
        <f t="shared" si="26"/>
        <v>0.5</v>
      </c>
    </row>
    <row r="516" spans="1:16" x14ac:dyDescent="0.25">
      <c r="A516" s="3" t="s">
        <v>2061</v>
      </c>
      <c r="B516" s="3" t="s">
        <v>2062</v>
      </c>
      <c r="C516" s="15">
        <v>45049</v>
      </c>
      <c r="D516" s="15">
        <v>45779</v>
      </c>
      <c r="E516" s="3" t="s">
        <v>36</v>
      </c>
      <c r="F516" s="15">
        <v>44995</v>
      </c>
      <c r="G516" s="15">
        <v>44995</v>
      </c>
      <c r="H516" s="3" t="s">
        <v>37</v>
      </c>
      <c r="I516" s="3" t="s">
        <v>20</v>
      </c>
      <c r="J516" s="3" t="s">
        <v>1455</v>
      </c>
      <c r="K516" s="3" t="s">
        <v>1317</v>
      </c>
      <c r="L516" s="19">
        <v>3394.68</v>
      </c>
      <c r="M516" s="19">
        <v>3394.68</v>
      </c>
      <c r="N516" s="19">
        <v>3394.68</v>
      </c>
      <c r="O516" s="19">
        <f t="shared" si="25"/>
        <v>0</v>
      </c>
      <c r="P516" s="23">
        <f t="shared" si="26"/>
        <v>0</v>
      </c>
    </row>
    <row r="517" spans="1:16" x14ac:dyDescent="0.25">
      <c r="A517" s="3" t="s">
        <v>2063</v>
      </c>
      <c r="B517" s="3" t="s">
        <v>2064</v>
      </c>
      <c r="C517" s="15">
        <v>45049</v>
      </c>
      <c r="D517" s="15">
        <v>45779</v>
      </c>
      <c r="E517" s="3" t="s">
        <v>36</v>
      </c>
      <c r="F517" s="15">
        <v>45048</v>
      </c>
      <c r="G517" s="15">
        <v>45048</v>
      </c>
      <c r="H517" s="3" t="s">
        <v>37</v>
      </c>
      <c r="I517" s="3" t="s">
        <v>8</v>
      </c>
      <c r="J517" s="3" t="s">
        <v>1683</v>
      </c>
      <c r="K517" s="3" t="s">
        <v>1684</v>
      </c>
      <c r="L517" s="19">
        <v>8759.7999999999993</v>
      </c>
      <c r="M517" s="19">
        <v>8759.7999999999993</v>
      </c>
      <c r="N517" s="19">
        <v>17519.599999999999</v>
      </c>
      <c r="O517" s="19">
        <f t="shared" si="25"/>
        <v>8759.7999999999993</v>
      </c>
      <c r="P517" s="23">
        <f t="shared" si="26"/>
        <v>0.5</v>
      </c>
    </row>
    <row r="518" spans="1:16" x14ac:dyDescent="0.25">
      <c r="A518" s="3" t="s">
        <v>2065</v>
      </c>
      <c r="B518" s="3" t="s">
        <v>2066</v>
      </c>
      <c r="C518" s="15">
        <v>45050</v>
      </c>
      <c r="D518" s="15">
        <v>45780</v>
      </c>
      <c r="E518" s="3" t="s">
        <v>36</v>
      </c>
      <c r="F518" s="15">
        <v>45050</v>
      </c>
      <c r="G518" s="15">
        <v>45050</v>
      </c>
      <c r="H518" s="3" t="s">
        <v>37</v>
      </c>
      <c r="I518" s="3" t="s">
        <v>8</v>
      </c>
      <c r="J518" s="3" t="s">
        <v>69</v>
      </c>
      <c r="K518" s="3" t="s">
        <v>70</v>
      </c>
      <c r="L518" s="19">
        <v>11711.23</v>
      </c>
      <c r="M518" s="19">
        <v>11711.23</v>
      </c>
      <c r="N518" s="19">
        <v>11711.23</v>
      </c>
      <c r="O518" s="19">
        <f t="shared" si="25"/>
        <v>0</v>
      </c>
      <c r="P518" s="23">
        <f t="shared" si="26"/>
        <v>0</v>
      </c>
    </row>
    <row r="519" spans="1:16" x14ac:dyDescent="0.25">
      <c r="A519" s="3" t="s">
        <v>2067</v>
      </c>
      <c r="B519" s="3" t="s">
        <v>2068</v>
      </c>
      <c r="C519" s="15">
        <v>45050</v>
      </c>
      <c r="D519" s="15">
        <v>45780</v>
      </c>
      <c r="E519" s="3" t="s">
        <v>36</v>
      </c>
      <c r="F519" s="15">
        <v>45050</v>
      </c>
      <c r="G519" s="15">
        <v>45050</v>
      </c>
      <c r="H519" s="3" t="s">
        <v>37</v>
      </c>
      <c r="I519" s="3" t="s">
        <v>8</v>
      </c>
      <c r="J519" s="3" t="s">
        <v>1629</v>
      </c>
      <c r="K519" s="3" t="s">
        <v>1630</v>
      </c>
      <c r="L519" s="19">
        <v>16329.83</v>
      </c>
      <c r="M519" s="19">
        <v>16329.83</v>
      </c>
      <c r="N519" s="19">
        <v>16329.83</v>
      </c>
      <c r="O519" s="19">
        <f t="shared" si="25"/>
        <v>0</v>
      </c>
      <c r="P519" s="23">
        <f t="shared" si="26"/>
        <v>0</v>
      </c>
    </row>
    <row r="520" spans="1:16" x14ac:dyDescent="0.25">
      <c r="A520" s="3" t="s">
        <v>2069</v>
      </c>
      <c r="B520" s="3" t="s">
        <v>2070</v>
      </c>
      <c r="C520" s="15">
        <v>45051</v>
      </c>
      <c r="D520" s="15">
        <v>45781</v>
      </c>
      <c r="E520" s="3" t="s">
        <v>36</v>
      </c>
      <c r="F520" s="15">
        <v>45050</v>
      </c>
      <c r="G520" s="15">
        <v>45050</v>
      </c>
      <c r="H520" s="3" t="s">
        <v>37</v>
      </c>
      <c r="I520" s="3" t="s">
        <v>8</v>
      </c>
      <c r="J520" s="3" t="s">
        <v>2071</v>
      </c>
      <c r="K520" s="3" t="s">
        <v>2072</v>
      </c>
      <c r="L520" s="19">
        <v>5021.45</v>
      </c>
      <c r="M520" s="19">
        <v>5021.45</v>
      </c>
      <c r="N520" s="19">
        <v>10042.9</v>
      </c>
      <c r="O520" s="19">
        <f t="shared" si="25"/>
        <v>5021.45</v>
      </c>
      <c r="P520" s="23">
        <f t="shared" si="26"/>
        <v>0.5</v>
      </c>
    </row>
    <row r="521" spans="1:16" x14ac:dyDescent="0.25">
      <c r="A521" s="3" t="s">
        <v>2073</v>
      </c>
      <c r="B521" s="3" t="s">
        <v>2074</v>
      </c>
      <c r="C521" s="15">
        <v>45051</v>
      </c>
      <c r="D521" s="15">
        <v>45781</v>
      </c>
      <c r="E521" s="3" t="s">
        <v>36</v>
      </c>
      <c r="F521" s="15">
        <v>45051</v>
      </c>
      <c r="G521" s="15">
        <v>45051</v>
      </c>
      <c r="H521" s="3" t="s">
        <v>37</v>
      </c>
      <c r="I521" s="3" t="s">
        <v>8</v>
      </c>
      <c r="J521" s="3" t="s">
        <v>1855</v>
      </c>
      <c r="K521" s="3" t="s">
        <v>1856</v>
      </c>
      <c r="L521" s="19">
        <v>22389.119999999999</v>
      </c>
      <c r="M521" s="19">
        <v>22389.119999999999</v>
      </c>
      <c r="N521" s="19">
        <v>22389.119999999999</v>
      </c>
      <c r="O521" s="19">
        <f t="shared" si="25"/>
        <v>0</v>
      </c>
      <c r="P521" s="23">
        <f t="shared" si="26"/>
        <v>0</v>
      </c>
    </row>
    <row r="522" spans="1:16" x14ac:dyDescent="0.25">
      <c r="A522" s="3" t="s">
        <v>2075</v>
      </c>
      <c r="B522" s="3" t="s">
        <v>2076</v>
      </c>
      <c r="C522" s="15">
        <v>45051</v>
      </c>
      <c r="D522" s="15">
        <v>45781</v>
      </c>
      <c r="E522" s="3" t="s">
        <v>36</v>
      </c>
      <c r="F522" s="15">
        <v>45050</v>
      </c>
      <c r="G522" s="15">
        <v>45050</v>
      </c>
      <c r="H522" s="3" t="s">
        <v>37</v>
      </c>
      <c r="I522" s="3" t="s">
        <v>8</v>
      </c>
      <c r="J522" s="3" t="s">
        <v>1699</v>
      </c>
      <c r="K522" s="3" t="s">
        <v>1700</v>
      </c>
      <c r="L522" s="19">
        <v>8092.66</v>
      </c>
      <c r="M522" s="19">
        <v>8092.66</v>
      </c>
      <c r="N522" s="19">
        <v>16185.32</v>
      </c>
      <c r="O522" s="19">
        <f t="shared" si="25"/>
        <v>8092.66</v>
      </c>
      <c r="P522" s="23">
        <f t="shared" si="26"/>
        <v>0.5</v>
      </c>
    </row>
    <row r="523" spans="1:16" x14ac:dyDescent="0.25">
      <c r="A523" s="3" t="s">
        <v>2077</v>
      </c>
      <c r="B523" s="3" t="s">
        <v>2078</v>
      </c>
      <c r="C523" s="15">
        <v>45051</v>
      </c>
      <c r="D523" s="15">
        <v>45781</v>
      </c>
      <c r="E523" s="3" t="s">
        <v>36</v>
      </c>
      <c r="F523" s="15">
        <v>45050</v>
      </c>
      <c r="G523" s="15">
        <v>45050</v>
      </c>
      <c r="H523" s="3" t="s">
        <v>37</v>
      </c>
      <c r="I523" s="3" t="s">
        <v>8</v>
      </c>
      <c r="J523" s="3" t="s">
        <v>1646</v>
      </c>
      <c r="K523" s="3" t="s">
        <v>1647</v>
      </c>
      <c r="L523" s="19">
        <v>202.18</v>
      </c>
      <c r="M523" s="19">
        <v>202.18</v>
      </c>
      <c r="N523" s="19">
        <v>17.52</v>
      </c>
      <c r="O523" s="19">
        <f t="shared" si="25"/>
        <v>-184.66</v>
      </c>
      <c r="P523" s="23">
        <f t="shared" si="26"/>
        <v>-10.539954337899543</v>
      </c>
    </row>
    <row r="524" spans="1:16" x14ac:dyDescent="0.25">
      <c r="A524" s="3" t="s">
        <v>2079</v>
      </c>
      <c r="B524" s="3" t="s">
        <v>2080</v>
      </c>
      <c r="C524" s="15">
        <v>45051</v>
      </c>
      <c r="D524" s="15">
        <v>45781</v>
      </c>
      <c r="E524" s="3" t="s">
        <v>36</v>
      </c>
      <c r="F524" s="15">
        <v>45051</v>
      </c>
      <c r="G524" s="15">
        <v>45051</v>
      </c>
      <c r="H524" s="3" t="s">
        <v>37</v>
      </c>
      <c r="I524" s="3" t="s">
        <v>8</v>
      </c>
      <c r="J524" s="3" t="s">
        <v>1646</v>
      </c>
      <c r="K524" s="3" t="s">
        <v>1647</v>
      </c>
      <c r="L524" s="19">
        <v>65505.02</v>
      </c>
      <c r="M524" s="19">
        <v>65505.02</v>
      </c>
      <c r="N524" s="19">
        <v>65505.02</v>
      </c>
      <c r="O524" s="19">
        <f t="shared" si="25"/>
        <v>0</v>
      </c>
      <c r="P524" s="23">
        <f t="shared" si="26"/>
        <v>0</v>
      </c>
    </row>
    <row r="525" spans="1:16" x14ac:dyDescent="0.25">
      <c r="A525" s="3" t="s">
        <v>2081</v>
      </c>
      <c r="B525" s="3" t="s">
        <v>2082</v>
      </c>
      <c r="C525" s="15">
        <v>45051</v>
      </c>
      <c r="D525" s="15">
        <v>45781</v>
      </c>
      <c r="E525" s="3" t="s">
        <v>36</v>
      </c>
      <c r="F525" s="15">
        <v>45051</v>
      </c>
      <c r="G525" s="15">
        <v>45051</v>
      </c>
      <c r="H525" s="3" t="s">
        <v>37</v>
      </c>
      <c r="I525" s="3" t="s">
        <v>8</v>
      </c>
      <c r="J525" s="3" t="s">
        <v>69</v>
      </c>
      <c r="K525" s="3" t="s">
        <v>70</v>
      </c>
      <c r="L525" s="19">
        <v>9082.32</v>
      </c>
      <c r="M525" s="19">
        <v>9082.32</v>
      </c>
      <c r="N525" s="19">
        <v>9082.32</v>
      </c>
      <c r="O525" s="19">
        <f t="shared" si="25"/>
        <v>0</v>
      </c>
      <c r="P525" s="23">
        <f t="shared" si="26"/>
        <v>0</v>
      </c>
    </row>
    <row r="526" spans="1:16" x14ac:dyDescent="0.25">
      <c r="A526" s="3" t="s">
        <v>2083</v>
      </c>
      <c r="B526" s="3" t="s">
        <v>2084</v>
      </c>
      <c r="C526" s="15">
        <v>45051</v>
      </c>
      <c r="D526" s="15">
        <v>45781</v>
      </c>
      <c r="E526" s="3" t="s">
        <v>36</v>
      </c>
      <c r="F526" s="15">
        <v>45048</v>
      </c>
      <c r="G526" s="15">
        <v>45050</v>
      </c>
      <c r="H526" s="3" t="s">
        <v>37</v>
      </c>
      <c r="I526" s="3" t="s">
        <v>8</v>
      </c>
      <c r="J526" s="3" t="s">
        <v>1683</v>
      </c>
      <c r="K526" s="3" t="s">
        <v>1684</v>
      </c>
      <c r="L526" s="19">
        <v>4833.63</v>
      </c>
      <c r="M526" s="19">
        <v>4833.62</v>
      </c>
      <c r="N526" s="19">
        <v>9667.25</v>
      </c>
      <c r="O526" s="19">
        <f t="shared" si="25"/>
        <v>4833.63</v>
      </c>
      <c r="P526" s="23">
        <f t="shared" si="26"/>
        <v>0.50000051721016836</v>
      </c>
    </row>
    <row r="527" spans="1:16" x14ac:dyDescent="0.25">
      <c r="A527" s="3" t="s">
        <v>2085</v>
      </c>
      <c r="B527" s="3" t="s">
        <v>2086</v>
      </c>
      <c r="C527" s="15">
        <v>45051</v>
      </c>
      <c r="D527" s="15">
        <v>45781</v>
      </c>
      <c r="E527" s="3" t="s">
        <v>36</v>
      </c>
      <c r="F527" s="15">
        <v>45048</v>
      </c>
      <c r="G527" s="15">
        <v>45050</v>
      </c>
      <c r="H527" s="3" t="s">
        <v>37</v>
      </c>
      <c r="I527" s="3" t="s">
        <v>8</v>
      </c>
      <c r="J527" s="3" t="s">
        <v>1683</v>
      </c>
      <c r="K527" s="3" t="s">
        <v>1684</v>
      </c>
      <c r="L527" s="19">
        <v>880.31</v>
      </c>
      <c r="M527" s="19">
        <v>880.31</v>
      </c>
      <c r="N527" s="19">
        <v>1760.62</v>
      </c>
      <c r="O527" s="19">
        <f t="shared" si="25"/>
        <v>880.31</v>
      </c>
      <c r="P527" s="23">
        <f t="shared" si="26"/>
        <v>0.5</v>
      </c>
    </row>
    <row r="528" spans="1:16" x14ac:dyDescent="0.25">
      <c r="A528" s="3" t="s">
        <v>2087</v>
      </c>
      <c r="B528" s="3" t="s">
        <v>2088</v>
      </c>
      <c r="C528" s="15">
        <v>45051</v>
      </c>
      <c r="D528" s="15">
        <v>45781</v>
      </c>
      <c r="E528" s="3" t="s">
        <v>36</v>
      </c>
      <c r="F528" s="15">
        <v>45048</v>
      </c>
      <c r="G528" s="15">
        <v>45050</v>
      </c>
      <c r="H528" s="3" t="s">
        <v>37</v>
      </c>
      <c r="I528" s="3" t="s">
        <v>8</v>
      </c>
      <c r="J528" s="3" t="s">
        <v>1683</v>
      </c>
      <c r="K528" s="3" t="s">
        <v>1684</v>
      </c>
      <c r="L528" s="19">
        <v>2121.46</v>
      </c>
      <c r="M528" s="19">
        <v>2121.46</v>
      </c>
      <c r="N528" s="19">
        <v>4242.92</v>
      </c>
      <c r="O528" s="19">
        <f t="shared" si="25"/>
        <v>2121.46</v>
      </c>
      <c r="P528" s="23">
        <f t="shared" si="26"/>
        <v>0.5</v>
      </c>
    </row>
    <row r="529" spans="1:16" x14ac:dyDescent="0.25">
      <c r="A529" s="3" t="s">
        <v>2089</v>
      </c>
      <c r="B529" s="3" t="s">
        <v>2090</v>
      </c>
      <c r="C529" s="15">
        <v>45051</v>
      </c>
      <c r="D529" s="15">
        <v>45781</v>
      </c>
      <c r="E529" s="3" t="s">
        <v>36</v>
      </c>
      <c r="F529" s="15">
        <v>45050</v>
      </c>
      <c r="G529" s="15">
        <v>45050</v>
      </c>
      <c r="H529" s="3" t="s">
        <v>37</v>
      </c>
      <c r="I529" s="3" t="s">
        <v>8</v>
      </c>
      <c r="J529" s="3" t="s">
        <v>1683</v>
      </c>
      <c r="K529" s="3" t="s">
        <v>1684</v>
      </c>
      <c r="L529" s="19">
        <v>19257.419999999998</v>
      </c>
      <c r="M529" s="19">
        <v>19257.419999999998</v>
      </c>
      <c r="N529" s="19">
        <v>38514.839999999997</v>
      </c>
      <c r="O529" s="19">
        <f t="shared" si="25"/>
        <v>19257.419999999998</v>
      </c>
      <c r="P529" s="23">
        <f t="shared" si="26"/>
        <v>0.5</v>
      </c>
    </row>
    <row r="530" spans="1:16" x14ac:dyDescent="0.25">
      <c r="A530" s="3" t="s">
        <v>2091</v>
      </c>
      <c r="B530" s="3" t="s">
        <v>2092</v>
      </c>
      <c r="C530" s="15">
        <v>45051</v>
      </c>
      <c r="D530" s="15">
        <v>45781</v>
      </c>
      <c r="E530" s="3" t="s">
        <v>36</v>
      </c>
      <c r="F530" s="15">
        <v>45043</v>
      </c>
      <c r="G530" s="15">
        <v>45051</v>
      </c>
      <c r="H530" s="3" t="s">
        <v>37</v>
      </c>
      <c r="I530" s="3" t="s">
        <v>8</v>
      </c>
      <c r="J530" s="3" t="s">
        <v>1683</v>
      </c>
      <c r="K530" s="3" t="s">
        <v>1684</v>
      </c>
      <c r="L530" s="19">
        <v>1834.56</v>
      </c>
      <c r="M530" s="19">
        <v>1834.56</v>
      </c>
      <c r="N530" s="19">
        <v>3669.12</v>
      </c>
      <c r="O530" s="19">
        <f t="shared" si="25"/>
        <v>1834.56</v>
      </c>
      <c r="P530" s="23">
        <f t="shared" si="26"/>
        <v>0.5</v>
      </c>
    </row>
    <row r="531" spans="1:16" x14ac:dyDescent="0.25">
      <c r="A531" s="3" t="s">
        <v>2093</v>
      </c>
      <c r="B531" s="3" t="s">
        <v>2094</v>
      </c>
      <c r="C531" s="15">
        <v>45051</v>
      </c>
      <c r="D531" s="15">
        <v>45781</v>
      </c>
      <c r="E531" s="3" t="s">
        <v>36</v>
      </c>
      <c r="F531" s="15">
        <v>45043</v>
      </c>
      <c r="G531" s="15">
        <v>45051</v>
      </c>
      <c r="H531" s="3" t="s">
        <v>37</v>
      </c>
      <c r="I531" s="3" t="s">
        <v>8</v>
      </c>
      <c r="J531" s="3" t="s">
        <v>1683</v>
      </c>
      <c r="K531" s="3" t="s">
        <v>1684</v>
      </c>
      <c r="L531" s="19">
        <v>1946.88</v>
      </c>
      <c r="M531" s="19">
        <v>1946.88</v>
      </c>
      <c r="N531" s="19">
        <v>3893.76</v>
      </c>
      <c r="O531" s="19">
        <f t="shared" si="25"/>
        <v>1946.88</v>
      </c>
      <c r="P531" s="23">
        <f t="shared" si="26"/>
        <v>0.5</v>
      </c>
    </row>
    <row r="532" spans="1:16" x14ac:dyDescent="0.25">
      <c r="A532" s="3" t="s">
        <v>2095</v>
      </c>
      <c r="B532" s="3" t="s">
        <v>2096</v>
      </c>
      <c r="C532" s="15">
        <v>45051</v>
      </c>
      <c r="D532" s="15">
        <v>45781</v>
      </c>
      <c r="E532" s="3" t="s">
        <v>36</v>
      </c>
      <c r="F532" s="15">
        <v>45051</v>
      </c>
      <c r="G532" s="15">
        <v>45051</v>
      </c>
      <c r="H532" s="3" t="s">
        <v>37</v>
      </c>
      <c r="I532" s="3" t="s">
        <v>8</v>
      </c>
      <c r="J532" s="3" t="s">
        <v>1709</v>
      </c>
      <c r="K532" s="3" t="s">
        <v>1710</v>
      </c>
      <c r="L532" s="19">
        <v>13298.69</v>
      </c>
      <c r="M532" s="19">
        <v>13298.69</v>
      </c>
      <c r="N532" s="19">
        <v>13298.69</v>
      </c>
      <c r="O532" s="19">
        <f t="shared" si="25"/>
        <v>0</v>
      </c>
      <c r="P532" s="23">
        <f t="shared" si="26"/>
        <v>0</v>
      </c>
    </row>
    <row r="533" spans="1:16" x14ac:dyDescent="0.25">
      <c r="A533" s="3" t="s">
        <v>2097</v>
      </c>
      <c r="B533" s="3" t="s">
        <v>2098</v>
      </c>
      <c r="C533" s="15">
        <v>45052</v>
      </c>
      <c r="D533" s="15">
        <v>45782</v>
      </c>
      <c r="E533" s="3" t="s">
        <v>36</v>
      </c>
      <c r="F533" s="15">
        <v>45049</v>
      </c>
      <c r="G533" s="15">
        <v>45049</v>
      </c>
      <c r="H533" s="3" t="s">
        <v>37</v>
      </c>
      <c r="I533" s="3" t="s">
        <v>8</v>
      </c>
      <c r="J533" s="3" t="s">
        <v>198</v>
      </c>
      <c r="K533" s="3" t="s">
        <v>199</v>
      </c>
      <c r="L533" s="19">
        <v>407.35</v>
      </c>
      <c r="M533" s="19">
        <v>407.35</v>
      </c>
      <c r="N533" s="19">
        <v>91.94</v>
      </c>
      <c r="O533" s="19">
        <f t="shared" si="25"/>
        <v>-315.41000000000003</v>
      </c>
      <c r="P533" s="23">
        <f t="shared" si="26"/>
        <v>-3.4306069175549276</v>
      </c>
    </row>
    <row r="534" spans="1:16" x14ac:dyDescent="0.25">
      <c r="A534" s="3" t="s">
        <v>2099</v>
      </c>
      <c r="B534" s="3" t="s">
        <v>2100</v>
      </c>
      <c r="C534" s="15">
        <v>45052</v>
      </c>
      <c r="D534" s="15">
        <v>45782</v>
      </c>
      <c r="E534" s="3" t="s">
        <v>36</v>
      </c>
      <c r="F534" s="15">
        <v>45051</v>
      </c>
      <c r="G534" s="15">
        <v>45051</v>
      </c>
      <c r="H534" s="3" t="s">
        <v>37</v>
      </c>
      <c r="I534" s="3" t="s">
        <v>8</v>
      </c>
      <c r="J534" s="3" t="s">
        <v>1855</v>
      </c>
      <c r="K534" s="3" t="s">
        <v>1856</v>
      </c>
      <c r="L534" s="19">
        <v>23626.2</v>
      </c>
      <c r="M534" s="19">
        <v>23626.2</v>
      </c>
      <c r="N534" s="19">
        <v>23626.2</v>
      </c>
      <c r="O534" s="19">
        <f t="shared" si="25"/>
        <v>0</v>
      </c>
      <c r="P534" s="23">
        <f t="shared" si="26"/>
        <v>0</v>
      </c>
    </row>
    <row r="535" spans="1:16" x14ac:dyDescent="0.25">
      <c r="A535" s="3" t="s">
        <v>2101</v>
      </c>
      <c r="B535" s="3" t="s">
        <v>2102</v>
      </c>
      <c r="C535" s="15">
        <v>45054</v>
      </c>
      <c r="D535" s="15">
        <v>45784</v>
      </c>
      <c r="E535" s="3" t="s">
        <v>36</v>
      </c>
      <c r="F535" s="15">
        <v>45054</v>
      </c>
      <c r="G535" s="15">
        <v>45054</v>
      </c>
      <c r="H535" s="3" t="s">
        <v>37</v>
      </c>
      <c r="I535" s="3" t="s">
        <v>8</v>
      </c>
      <c r="J535" s="3" t="s">
        <v>198</v>
      </c>
      <c r="K535" s="3" t="s">
        <v>199</v>
      </c>
      <c r="L535" s="19">
        <v>17316</v>
      </c>
      <c r="M535" s="19">
        <v>17316</v>
      </c>
      <c r="N535" s="19">
        <v>17316</v>
      </c>
      <c r="O535" s="19">
        <f t="shared" si="25"/>
        <v>0</v>
      </c>
      <c r="P535" s="23">
        <f t="shared" si="26"/>
        <v>0</v>
      </c>
    </row>
    <row r="536" spans="1:16" x14ac:dyDescent="0.25">
      <c r="A536" s="3" t="s">
        <v>2103</v>
      </c>
      <c r="B536" s="3" t="s">
        <v>2104</v>
      </c>
      <c r="C536" s="15">
        <v>45054</v>
      </c>
      <c r="D536" s="15">
        <v>45784</v>
      </c>
      <c r="E536" s="3" t="s">
        <v>36</v>
      </c>
      <c r="F536" s="15">
        <v>45054</v>
      </c>
      <c r="G536" s="15">
        <v>45054</v>
      </c>
      <c r="H536" s="3" t="s">
        <v>37</v>
      </c>
      <c r="I536" s="3" t="s">
        <v>8</v>
      </c>
      <c r="J536" s="3" t="s">
        <v>198</v>
      </c>
      <c r="K536" s="3" t="s">
        <v>199</v>
      </c>
      <c r="L536" s="19">
        <v>10982.4</v>
      </c>
      <c r="M536" s="19">
        <v>10982.4</v>
      </c>
      <c r="N536" s="19">
        <v>10982.4</v>
      </c>
      <c r="O536" s="19">
        <f t="shared" si="25"/>
        <v>0</v>
      </c>
      <c r="P536" s="23">
        <f t="shared" si="26"/>
        <v>0</v>
      </c>
    </row>
    <row r="537" spans="1:16" x14ac:dyDescent="0.25">
      <c r="A537" s="3" t="s">
        <v>2105</v>
      </c>
      <c r="B537" s="3" t="s">
        <v>2104</v>
      </c>
      <c r="C537" s="15">
        <v>45054</v>
      </c>
      <c r="D537" s="15">
        <v>45784</v>
      </c>
      <c r="E537" s="3" t="s">
        <v>36</v>
      </c>
      <c r="F537" s="15">
        <v>45054</v>
      </c>
      <c r="G537" s="15">
        <v>45054</v>
      </c>
      <c r="H537" s="3" t="s">
        <v>37</v>
      </c>
      <c r="I537" s="3" t="s">
        <v>8</v>
      </c>
      <c r="J537" s="3" t="s">
        <v>198</v>
      </c>
      <c r="K537" s="3" t="s">
        <v>199</v>
      </c>
      <c r="L537" s="19">
        <v>3394.56</v>
      </c>
      <c r="M537" s="19">
        <v>3394.56</v>
      </c>
      <c r="N537" s="19">
        <v>3394.56</v>
      </c>
      <c r="O537" s="19">
        <f t="shared" si="25"/>
        <v>0</v>
      </c>
      <c r="P537" s="23">
        <f t="shared" si="26"/>
        <v>0</v>
      </c>
    </row>
    <row r="538" spans="1:16" x14ac:dyDescent="0.25">
      <c r="A538" s="3" t="s">
        <v>2106</v>
      </c>
      <c r="B538" s="3" t="s">
        <v>2107</v>
      </c>
      <c r="C538" s="15">
        <v>45054</v>
      </c>
      <c r="D538" s="15">
        <v>45784</v>
      </c>
      <c r="E538" s="3" t="s">
        <v>36</v>
      </c>
      <c r="F538" s="15">
        <v>45034</v>
      </c>
      <c r="G538" s="15">
        <v>45034</v>
      </c>
      <c r="H538" s="3" t="s">
        <v>33</v>
      </c>
      <c r="I538" s="3" t="s">
        <v>20</v>
      </c>
      <c r="J538" s="3" t="s">
        <v>134</v>
      </c>
      <c r="K538" s="3" t="s">
        <v>135</v>
      </c>
      <c r="L538" s="19">
        <v>25742.22</v>
      </c>
      <c r="M538" s="19">
        <v>11743.78</v>
      </c>
      <c r="N538" s="19">
        <v>11743.78</v>
      </c>
      <c r="O538" s="19">
        <f t="shared" si="25"/>
        <v>0</v>
      </c>
      <c r="P538" s="23">
        <f t="shared" si="26"/>
        <v>0</v>
      </c>
    </row>
    <row r="539" spans="1:16" x14ac:dyDescent="0.25">
      <c r="A539" s="3" t="s">
        <v>2108</v>
      </c>
      <c r="B539" s="3" t="s">
        <v>2109</v>
      </c>
      <c r="C539" s="15">
        <v>45054</v>
      </c>
      <c r="D539" s="15">
        <v>45784</v>
      </c>
      <c r="E539" s="3" t="s">
        <v>7</v>
      </c>
      <c r="F539" s="15">
        <v>45037</v>
      </c>
      <c r="G539" s="15">
        <v>45054</v>
      </c>
      <c r="H539" s="3" t="s">
        <v>33</v>
      </c>
      <c r="I539" s="3" t="s">
        <v>1118</v>
      </c>
      <c r="J539" s="3" t="s">
        <v>2110</v>
      </c>
      <c r="K539" s="3" t="s">
        <v>2111</v>
      </c>
      <c r="L539" s="19">
        <v>228573.82</v>
      </c>
      <c r="M539" s="19">
        <v>112181.52</v>
      </c>
      <c r="N539" s="19">
        <v>168272.28</v>
      </c>
      <c r="O539" s="19">
        <f t="shared" si="25"/>
        <v>56090.759999999995</v>
      </c>
      <c r="P539" s="23">
        <f t="shared" si="26"/>
        <v>0.33333333333333331</v>
      </c>
    </row>
    <row r="540" spans="1:16" x14ac:dyDescent="0.25">
      <c r="A540" s="3" t="s">
        <v>2112</v>
      </c>
      <c r="B540" s="3" t="s">
        <v>2113</v>
      </c>
      <c r="C540" s="15">
        <v>45054</v>
      </c>
      <c r="D540" s="15">
        <v>45784</v>
      </c>
      <c r="E540" s="3" t="s">
        <v>36</v>
      </c>
      <c r="F540" s="15">
        <v>45043</v>
      </c>
      <c r="G540" s="15">
        <v>45054</v>
      </c>
      <c r="H540" s="3" t="s">
        <v>37</v>
      </c>
      <c r="I540" s="3" t="s">
        <v>8</v>
      </c>
      <c r="J540" s="3" t="s">
        <v>1709</v>
      </c>
      <c r="K540" s="3" t="s">
        <v>1710</v>
      </c>
      <c r="L540" s="19">
        <v>1227.2</v>
      </c>
      <c r="M540" s="19">
        <v>1227.2</v>
      </c>
      <c r="N540" s="19">
        <v>2454.4</v>
      </c>
      <c r="O540" s="19">
        <f t="shared" si="25"/>
        <v>1227.2</v>
      </c>
      <c r="P540" s="23">
        <f t="shared" si="26"/>
        <v>0.5</v>
      </c>
    </row>
    <row r="541" spans="1:16" x14ac:dyDescent="0.25">
      <c r="A541" s="3" t="s">
        <v>2114</v>
      </c>
      <c r="B541" s="3" t="s">
        <v>2109</v>
      </c>
      <c r="C541" s="15">
        <v>45054</v>
      </c>
      <c r="D541" s="15">
        <v>45784</v>
      </c>
      <c r="E541" s="3" t="s">
        <v>7</v>
      </c>
      <c r="F541" s="15">
        <v>45037</v>
      </c>
      <c r="G541" s="15">
        <v>45054</v>
      </c>
      <c r="H541" s="3" t="s">
        <v>33</v>
      </c>
      <c r="I541" s="3" t="s">
        <v>1118</v>
      </c>
      <c r="J541" s="3" t="s">
        <v>200</v>
      </c>
      <c r="K541" s="3" t="s">
        <v>201</v>
      </c>
      <c r="L541" s="19">
        <v>1991775.11</v>
      </c>
      <c r="M541" s="19">
        <v>1890544.54</v>
      </c>
      <c r="N541" s="19">
        <v>2537569.02</v>
      </c>
      <c r="O541" s="19">
        <f t="shared" ref="O541:O604" si="27">N541-M541</f>
        <v>647024.48</v>
      </c>
      <c r="P541" s="23">
        <f t="shared" si="26"/>
        <v>0.25497808134495586</v>
      </c>
    </row>
    <row r="542" spans="1:16" x14ac:dyDescent="0.25">
      <c r="A542" s="3" t="s">
        <v>2115</v>
      </c>
      <c r="B542" s="3" t="s">
        <v>2116</v>
      </c>
      <c r="C542" s="15">
        <v>45055</v>
      </c>
      <c r="D542" s="15">
        <v>45785</v>
      </c>
      <c r="E542" s="3" t="s">
        <v>36</v>
      </c>
      <c r="F542" s="15">
        <v>45044</v>
      </c>
      <c r="G542" s="15">
        <v>45054</v>
      </c>
      <c r="H542" s="3" t="s">
        <v>37</v>
      </c>
      <c r="I542" s="3" t="s">
        <v>8</v>
      </c>
      <c r="J542" s="3" t="s">
        <v>198</v>
      </c>
      <c r="K542" s="3" t="s">
        <v>199</v>
      </c>
      <c r="L542" s="19">
        <v>5740.8</v>
      </c>
      <c r="M542" s="19">
        <v>5740.8</v>
      </c>
      <c r="N542" s="19">
        <v>5740.8</v>
      </c>
      <c r="O542" s="19">
        <f t="shared" si="27"/>
        <v>0</v>
      </c>
      <c r="P542" s="23">
        <f t="shared" ref="P542:P605" si="28">O542/N542</f>
        <v>0</v>
      </c>
    </row>
    <row r="543" spans="1:16" x14ac:dyDescent="0.25">
      <c r="A543" s="3" t="s">
        <v>2117</v>
      </c>
      <c r="B543" s="3" t="s">
        <v>2118</v>
      </c>
      <c r="C543" s="15">
        <v>45055</v>
      </c>
      <c r="D543" s="15">
        <v>45785</v>
      </c>
      <c r="E543" s="3" t="s">
        <v>36</v>
      </c>
      <c r="F543" s="15">
        <v>45027</v>
      </c>
      <c r="G543" s="15">
        <v>45054</v>
      </c>
      <c r="H543" s="3" t="s">
        <v>37</v>
      </c>
      <c r="I543" s="3" t="s">
        <v>8</v>
      </c>
      <c r="J543" s="3" t="s">
        <v>1797</v>
      </c>
      <c r="K543" s="3" t="s">
        <v>1798</v>
      </c>
      <c r="L543" s="19">
        <v>137168.76</v>
      </c>
      <c r="M543" s="19">
        <v>137168.76</v>
      </c>
      <c r="N543" s="19">
        <v>137168.76</v>
      </c>
      <c r="O543" s="19">
        <f t="shared" si="27"/>
        <v>0</v>
      </c>
      <c r="P543" s="23">
        <f t="shared" si="28"/>
        <v>0</v>
      </c>
    </row>
    <row r="544" spans="1:16" x14ac:dyDescent="0.25">
      <c r="A544" s="3" t="s">
        <v>2119</v>
      </c>
      <c r="B544" s="3" t="s">
        <v>2120</v>
      </c>
      <c r="C544" s="15">
        <v>45055</v>
      </c>
      <c r="D544" s="15">
        <v>45785</v>
      </c>
      <c r="E544" s="3" t="s">
        <v>36</v>
      </c>
      <c r="F544" s="15">
        <v>45050</v>
      </c>
      <c r="G544" s="15">
        <v>45054</v>
      </c>
      <c r="H544" s="3" t="s">
        <v>37</v>
      </c>
      <c r="I544" s="3" t="s">
        <v>8</v>
      </c>
      <c r="J544" s="3" t="s">
        <v>1683</v>
      </c>
      <c r="K544" s="3" t="s">
        <v>1684</v>
      </c>
      <c r="L544" s="19">
        <v>397.7</v>
      </c>
      <c r="M544" s="19">
        <v>397.7</v>
      </c>
      <c r="N544" s="19">
        <v>795.4</v>
      </c>
      <c r="O544" s="19">
        <f t="shared" si="27"/>
        <v>397.7</v>
      </c>
      <c r="P544" s="23">
        <f t="shared" si="28"/>
        <v>0.5</v>
      </c>
    </row>
    <row r="545" spans="1:16" x14ac:dyDescent="0.25">
      <c r="A545" s="3" t="s">
        <v>2121</v>
      </c>
      <c r="B545" s="3" t="s">
        <v>2122</v>
      </c>
      <c r="C545" s="15">
        <v>45055</v>
      </c>
      <c r="D545" s="15">
        <v>45785</v>
      </c>
      <c r="E545" s="3" t="s">
        <v>36</v>
      </c>
      <c r="F545" s="15">
        <v>45049</v>
      </c>
      <c r="G545" s="15">
        <v>45054</v>
      </c>
      <c r="H545" s="3" t="s">
        <v>37</v>
      </c>
      <c r="I545" s="3" t="s">
        <v>8</v>
      </c>
      <c r="J545" s="3" t="s">
        <v>1878</v>
      </c>
      <c r="K545" s="3" t="s">
        <v>1879</v>
      </c>
      <c r="L545" s="19">
        <v>7943.49</v>
      </c>
      <c r="M545" s="19">
        <v>7943.49</v>
      </c>
      <c r="N545" s="19">
        <v>15886.98</v>
      </c>
      <c r="O545" s="19">
        <f t="shared" si="27"/>
        <v>7943.49</v>
      </c>
      <c r="P545" s="23">
        <f t="shared" si="28"/>
        <v>0.5</v>
      </c>
    </row>
    <row r="546" spans="1:16" x14ac:dyDescent="0.25">
      <c r="A546" s="3" t="s">
        <v>2123</v>
      </c>
      <c r="B546" s="3" t="s">
        <v>2124</v>
      </c>
      <c r="C546" s="15">
        <v>45056</v>
      </c>
      <c r="D546" s="15">
        <v>45786</v>
      </c>
      <c r="E546" s="3" t="s">
        <v>36</v>
      </c>
      <c r="F546" s="15">
        <v>45051</v>
      </c>
      <c r="G546" s="15">
        <v>45055</v>
      </c>
      <c r="H546" s="3" t="s">
        <v>37</v>
      </c>
      <c r="I546" s="3" t="s">
        <v>8</v>
      </c>
      <c r="J546" s="3" t="s">
        <v>198</v>
      </c>
      <c r="K546" s="3" t="s">
        <v>199</v>
      </c>
      <c r="L546" s="19">
        <v>15222.48</v>
      </c>
      <c r="M546" s="19">
        <v>15222.48</v>
      </c>
      <c r="N546" s="19">
        <v>15222.48</v>
      </c>
      <c r="O546" s="19">
        <f t="shared" si="27"/>
        <v>0</v>
      </c>
      <c r="P546" s="23">
        <f t="shared" si="28"/>
        <v>0</v>
      </c>
    </row>
    <row r="547" spans="1:16" x14ac:dyDescent="0.25">
      <c r="A547" s="3" t="s">
        <v>2125</v>
      </c>
      <c r="B547" s="3" t="s">
        <v>2126</v>
      </c>
      <c r="C547" s="15">
        <v>45056</v>
      </c>
      <c r="D547" s="15">
        <v>45786</v>
      </c>
      <c r="E547" s="3" t="s">
        <v>36</v>
      </c>
      <c r="F547" s="15">
        <v>45050</v>
      </c>
      <c r="G547" s="15">
        <v>45051</v>
      </c>
      <c r="H547" s="3" t="s">
        <v>33</v>
      </c>
      <c r="I547" s="3" t="s">
        <v>20</v>
      </c>
      <c r="J547" s="3" t="s">
        <v>235</v>
      </c>
      <c r="K547" s="3" t="s">
        <v>236</v>
      </c>
      <c r="L547" s="19">
        <v>151982.85</v>
      </c>
      <c r="M547" s="19">
        <v>127822.03</v>
      </c>
      <c r="N547" s="19">
        <v>127822.03</v>
      </c>
      <c r="O547" s="19">
        <f t="shared" si="27"/>
        <v>0</v>
      </c>
      <c r="P547" s="23">
        <f t="shared" si="28"/>
        <v>0</v>
      </c>
    </row>
    <row r="548" spans="1:16" x14ac:dyDescent="0.25">
      <c r="A548" s="3" t="s">
        <v>2127</v>
      </c>
      <c r="B548" s="3" t="s">
        <v>2128</v>
      </c>
      <c r="C548" s="15">
        <v>45056</v>
      </c>
      <c r="D548" s="15">
        <v>45786</v>
      </c>
      <c r="E548" s="3" t="s">
        <v>36</v>
      </c>
      <c r="F548" s="15">
        <v>45056</v>
      </c>
      <c r="G548" s="15">
        <v>45056</v>
      </c>
      <c r="H548" s="3" t="s">
        <v>37</v>
      </c>
      <c r="I548" s="3" t="s">
        <v>8</v>
      </c>
      <c r="J548" s="3" t="s">
        <v>1699</v>
      </c>
      <c r="K548" s="3" t="s">
        <v>1700</v>
      </c>
      <c r="L548" s="19">
        <v>59155.199999999997</v>
      </c>
      <c r="M548" s="19">
        <v>59155.199999999997</v>
      </c>
      <c r="N548" s="19">
        <v>59155.199999999997</v>
      </c>
      <c r="O548" s="19">
        <f t="shared" si="27"/>
        <v>0</v>
      </c>
      <c r="P548" s="23">
        <f t="shared" si="28"/>
        <v>0</v>
      </c>
    </row>
    <row r="549" spans="1:16" x14ac:dyDescent="0.25">
      <c r="A549" s="3" t="s">
        <v>2129</v>
      </c>
      <c r="B549" s="3" t="s">
        <v>2130</v>
      </c>
      <c r="C549" s="15">
        <v>45056</v>
      </c>
      <c r="D549" s="15">
        <v>45786</v>
      </c>
      <c r="E549" s="3" t="s">
        <v>36</v>
      </c>
      <c r="F549" s="15">
        <v>45056</v>
      </c>
      <c r="G549" s="15">
        <v>45056</v>
      </c>
      <c r="H549" s="3" t="s">
        <v>37</v>
      </c>
      <c r="I549" s="3" t="s">
        <v>8</v>
      </c>
      <c r="J549" s="3" t="s">
        <v>1699</v>
      </c>
      <c r="K549" s="3" t="s">
        <v>1700</v>
      </c>
      <c r="L549" s="19">
        <v>25371.84</v>
      </c>
      <c r="M549" s="19">
        <v>25371.84</v>
      </c>
      <c r="N549" s="19">
        <v>25371.84</v>
      </c>
      <c r="O549" s="19">
        <f t="shared" si="27"/>
        <v>0</v>
      </c>
      <c r="P549" s="23">
        <f t="shared" si="28"/>
        <v>0</v>
      </c>
    </row>
    <row r="550" spans="1:16" x14ac:dyDescent="0.25">
      <c r="A550" s="3" t="s">
        <v>2131</v>
      </c>
      <c r="B550" s="3" t="s">
        <v>2132</v>
      </c>
      <c r="C550" s="15">
        <v>45056</v>
      </c>
      <c r="D550" s="15">
        <v>45786</v>
      </c>
      <c r="E550" s="3" t="s">
        <v>36</v>
      </c>
      <c r="F550" s="15">
        <v>45055</v>
      </c>
      <c r="G550" s="15">
        <v>45055</v>
      </c>
      <c r="H550" s="3" t="s">
        <v>37</v>
      </c>
      <c r="I550" s="3" t="s">
        <v>8</v>
      </c>
      <c r="J550" s="3" t="s">
        <v>1683</v>
      </c>
      <c r="K550" s="3" t="s">
        <v>1684</v>
      </c>
      <c r="L550" s="19">
        <v>6364.8</v>
      </c>
      <c r="M550" s="19">
        <v>6364.8</v>
      </c>
      <c r="N550" s="19">
        <v>6364.8</v>
      </c>
      <c r="O550" s="19">
        <f t="shared" si="27"/>
        <v>0</v>
      </c>
      <c r="P550" s="23">
        <f t="shared" si="28"/>
        <v>0</v>
      </c>
    </row>
    <row r="551" spans="1:16" x14ac:dyDescent="0.25">
      <c r="A551" s="3" t="s">
        <v>2133</v>
      </c>
      <c r="B551" s="3" t="s">
        <v>2134</v>
      </c>
      <c r="C551" s="15">
        <v>45056</v>
      </c>
      <c r="D551" s="15">
        <v>45786</v>
      </c>
      <c r="E551" s="3" t="s">
        <v>36</v>
      </c>
      <c r="F551" s="15">
        <v>45055</v>
      </c>
      <c r="G551" s="15">
        <v>45055</v>
      </c>
      <c r="H551" s="3" t="s">
        <v>37</v>
      </c>
      <c r="I551" s="3" t="s">
        <v>8</v>
      </c>
      <c r="J551" s="3" t="s">
        <v>1683</v>
      </c>
      <c r="K551" s="3" t="s">
        <v>1684</v>
      </c>
      <c r="L551" s="19">
        <v>5148</v>
      </c>
      <c r="M551" s="19">
        <v>5148</v>
      </c>
      <c r="N551" s="19">
        <v>5148</v>
      </c>
      <c r="O551" s="19">
        <f t="shared" si="27"/>
        <v>0</v>
      </c>
      <c r="P551" s="23">
        <f t="shared" si="28"/>
        <v>0</v>
      </c>
    </row>
    <row r="552" spans="1:16" x14ac:dyDescent="0.25">
      <c r="A552" s="3" t="s">
        <v>2135</v>
      </c>
      <c r="B552" s="3" t="s">
        <v>2136</v>
      </c>
      <c r="C552" s="15">
        <v>45057</v>
      </c>
      <c r="D552" s="15">
        <v>45787</v>
      </c>
      <c r="E552" s="3" t="s">
        <v>36</v>
      </c>
      <c r="F552" s="15">
        <v>45055</v>
      </c>
      <c r="G552" s="15">
        <v>45056</v>
      </c>
      <c r="H552" s="3" t="s">
        <v>37</v>
      </c>
      <c r="I552" s="3" t="s">
        <v>8</v>
      </c>
      <c r="J552" s="3" t="s">
        <v>1699</v>
      </c>
      <c r="K552" s="3" t="s">
        <v>1700</v>
      </c>
      <c r="L552" s="19">
        <v>20592</v>
      </c>
      <c r="M552" s="19">
        <v>20592</v>
      </c>
      <c r="N552" s="19">
        <v>20592</v>
      </c>
      <c r="O552" s="19">
        <f t="shared" si="27"/>
        <v>0</v>
      </c>
      <c r="P552" s="23">
        <f t="shared" si="28"/>
        <v>0</v>
      </c>
    </row>
    <row r="553" spans="1:16" x14ac:dyDescent="0.25">
      <c r="A553" s="3" t="s">
        <v>2137</v>
      </c>
      <c r="B553" s="3" t="s">
        <v>2138</v>
      </c>
      <c r="C553" s="15">
        <v>45057</v>
      </c>
      <c r="D553" s="15">
        <v>45787</v>
      </c>
      <c r="E553" s="3" t="s">
        <v>36</v>
      </c>
      <c r="F553" s="15">
        <v>45057</v>
      </c>
      <c r="G553" s="15">
        <v>45057</v>
      </c>
      <c r="H553" s="3" t="s">
        <v>37</v>
      </c>
      <c r="I553" s="3" t="s">
        <v>8</v>
      </c>
      <c r="J553" s="3" t="s">
        <v>1699</v>
      </c>
      <c r="K553" s="3" t="s">
        <v>1700</v>
      </c>
      <c r="L553" s="19">
        <v>8145.7</v>
      </c>
      <c r="M553" s="19">
        <v>8145.7</v>
      </c>
      <c r="N553" s="19">
        <v>8145.7</v>
      </c>
      <c r="O553" s="19">
        <f t="shared" si="27"/>
        <v>0</v>
      </c>
      <c r="P553" s="23">
        <f t="shared" si="28"/>
        <v>0</v>
      </c>
    </row>
    <row r="554" spans="1:16" x14ac:dyDescent="0.25">
      <c r="A554" s="3" t="s">
        <v>2139</v>
      </c>
      <c r="B554" s="3" t="s">
        <v>2140</v>
      </c>
      <c r="C554" s="15">
        <v>45057</v>
      </c>
      <c r="D554" s="15">
        <v>45787</v>
      </c>
      <c r="E554" s="3" t="s">
        <v>36</v>
      </c>
      <c r="F554" s="15">
        <v>45042</v>
      </c>
      <c r="G554" s="15">
        <v>45057</v>
      </c>
      <c r="H554" s="3" t="s">
        <v>37</v>
      </c>
      <c r="I554" s="3" t="s">
        <v>8</v>
      </c>
      <c r="J554" s="3" t="s">
        <v>1827</v>
      </c>
      <c r="K554" s="3" t="s">
        <v>1828</v>
      </c>
      <c r="L554" s="19">
        <v>560.04</v>
      </c>
      <c r="M554" s="19">
        <v>560.04</v>
      </c>
      <c r="N554" s="19">
        <v>560.04</v>
      </c>
      <c r="O554" s="19">
        <f t="shared" si="27"/>
        <v>0</v>
      </c>
      <c r="P554" s="23">
        <f t="shared" si="28"/>
        <v>0</v>
      </c>
    </row>
    <row r="555" spans="1:16" x14ac:dyDescent="0.25">
      <c r="A555" s="3" t="s">
        <v>2141</v>
      </c>
      <c r="B555" s="3" t="s">
        <v>2142</v>
      </c>
      <c r="C555" s="15">
        <v>45057</v>
      </c>
      <c r="D555" s="15">
        <v>45787</v>
      </c>
      <c r="E555" s="3" t="s">
        <v>36</v>
      </c>
      <c r="F555" s="15">
        <v>45042</v>
      </c>
      <c r="G555" s="15">
        <v>45057</v>
      </c>
      <c r="H555" s="3" t="s">
        <v>37</v>
      </c>
      <c r="I555" s="3" t="s">
        <v>8</v>
      </c>
      <c r="J555" s="3" t="s">
        <v>1646</v>
      </c>
      <c r="K555" s="3" t="s">
        <v>1647</v>
      </c>
      <c r="L555" s="19">
        <v>16174.08</v>
      </c>
      <c r="M555" s="19">
        <v>16174.08</v>
      </c>
      <c r="N555" s="19">
        <v>32348.16</v>
      </c>
      <c r="O555" s="19">
        <f t="shared" si="27"/>
        <v>16174.08</v>
      </c>
      <c r="P555" s="23">
        <f t="shared" si="28"/>
        <v>0.5</v>
      </c>
    </row>
    <row r="556" spans="1:16" x14ac:dyDescent="0.25">
      <c r="A556" s="3" t="s">
        <v>2143</v>
      </c>
      <c r="B556" s="3" t="s">
        <v>2144</v>
      </c>
      <c r="C556" s="15">
        <v>45057</v>
      </c>
      <c r="D556" s="15">
        <v>45787</v>
      </c>
      <c r="E556" s="3" t="s">
        <v>36</v>
      </c>
      <c r="F556" s="15">
        <v>45056</v>
      </c>
      <c r="G556" s="15">
        <v>45056</v>
      </c>
      <c r="H556" s="3" t="s">
        <v>33</v>
      </c>
      <c r="I556" s="3" t="s">
        <v>42</v>
      </c>
      <c r="J556" s="3" t="s">
        <v>138</v>
      </c>
      <c r="K556" s="3" t="s">
        <v>139</v>
      </c>
      <c r="L556" s="19">
        <v>1783193.36</v>
      </c>
      <c r="M556" s="19">
        <v>701826.23</v>
      </c>
      <c r="N556" s="19">
        <v>701826.23</v>
      </c>
      <c r="O556" s="19">
        <f t="shared" si="27"/>
        <v>0</v>
      </c>
      <c r="P556" s="23">
        <f t="shared" si="28"/>
        <v>0</v>
      </c>
    </row>
    <row r="557" spans="1:16" x14ac:dyDescent="0.25">
      <c r="A557" s="3" t="s">
        <v>2145</v>
      </c>
      <c r="B557" s="3" t="s">
        <v>2146</v>
      </c>
      <c r="C557" s="15">
        <v>45057</v>
      </c>
      <c r="D557" s="15">
        <v>45787</v>
      </c>
      <c r="E557" s="3" t="s">
        <v>36</v>
      </c>
      <c r="F557" s="15">
        <v>45056</v>
      </c>
      <c r="G557" s="15">
        <v>45056</v>
      </c>
      <c r="H557" s="3" t="s">
        <v>37</v>
      </c>
      <c r="I557" s="3" t="s">
        <v>8</v>
      </c>
      <c r="J557" s="3" t="s">
        <v>1683</v>
      </c>
      <c r="K557" s="3" t="s">
        <v>1684</v>
      </c>
      <c r="L557" s="19">
        <v>3008.81</v>
      </c>
      <c r="M557" s="19">
        <v>3008.81</v>
      </c>
      <c r="N557" s="19">
        <v>6017.62</v>
      </c>
      <c r="O557" s="19">
        <f t="shared" si="27"/>
        <v>3008.81</v>
      </c>
      <c r="P557" s="23">
        <f t="shared" si="28"/>
        <v>0.5</v>
      </c>
    </row>
    <row r="558" spans="1:16" x14ac:dyDescent="0.25">
      <c r="A558" s="3" t="s">
        <v>2147</v>
      </c>
      <c r="B558" s="3" t="s">
        <v>2148</v>
      </c>
      <c r="C558" s="15">
        <v>45057</v>
      </c>
      <c r="D558" s="15">
        <v>45787</v>
      </c>
      <c r="E558" s="3" t="s">
        <v>36</v>
      </c>
      <c r="F558" s="15">
        <v>45050</v>
      </c>
      <c r="G558" s="15">
        <v>45056</v>
      </c>
      <c r="H558" s="3" t="s">
        <v>37</v>
      </c>
      <c r="I558" s="3" t="s">
        <v>8</v>
      </c>
      <c r="J558" s="3" t="s">
        <v>1683</v>
      </c>
      <c r="K558" s="3" t="s">
        <v>1684</v>
      </c>
      <c r="L558" s="19">
        <v>3785.6</v>
      </c>
      <c r="M558" s="19">
        <v>3785.6</v>
      </c>
      <c r="N558" s="19">
        <v>7571.2</v>
      </c>
      <c r="O558" s="19">
        <f t="shared" si="27"/>
        <v>3785.6</v>
      </c>
      <c r="P558" s="23">
        <f t="shared" si="28"/>
        <v>0.5</v>
      </c>
    </row>
    <row r="559" spans="1:16" x14ac:dyDescent="0.25">
      <c r="A559" s="3" t="s">
        <v>2149</v>
      </c>
      <c r="B559" s="3" t="s">
        <v>2150</v>
      </c>
      <c r="C559" s="15">
        <v>45058</v>
      </c>
      <c r="D559" s="15">
        <v>45788</v>
      </c>
      <c r="E559" s="3" t="s">
        <v>36</v>
      </c>
      <c r="F559" s="15">
        <v>45057</v>
      </c>
      <c r="G559" s="15">
        <v>45058</v>
      </c>
      <c r="H559" s="3" t="s">
        <v>37</v>
      </c>
      <c r="I559" s="3" t="s">
        <v>8</v>
      </c>
      <c r="J559" s="3" t="s">
        <v>210</v>
      </c>
      <c r="K559" s="3" t="s">
        <v>211</v>
      </c>
      <c r="L559" s="19">
        <v>63882</v>
      </c>
      <c r="M559" s="19">
        <v>63882</v>
      </c>
      <c r="N559" s="19">
        <v>63882</v>
      </c>
      <c r="O559" s="19">
        <f t="shared" si="27"/>
        <v>0</v>
      </c>
      <c r="P559" s="23">
        <f t="shared" si="28"/>
        <v>0</v>
      </c>
    </row>
    <row r="560" spans="1:16" x14ac:dyDescent="0.25">
      <c r="A560" s="3" t="s">
        <v>2151</v>
      </c>
      <c r="B560" s="3" t="s">
        <v>2152</v>
      </c>
      <c r="C560" s="15">
        <v>45058</v>
      </c>
      <c r="D560" s="15">
        <v>45788</v>
      </c>
      <c r="E560" s="3" t="s">
        <v>36</v>
      </c>
      <c r="F560" s="15">
        <v>45058</v>
      </c>
      <c r="G560" s="15">
        <v>45058</v>
      </c>
      <c r="H560" s="3" t="s">
        <v>37</v>
      </c>
      <c r="I560" s="3" t="s">
        <v>8</v>
      </c>
      <c r="J560" s="3" t="s">
        <v>2071</v>
      </c>
      <c r="K560" s="3" t="s">
        <v>2072</v>
      </c>
      <c r="L560" s="19">
        <v>44834.400000000001</v>
      </c>
      <c r="M560" s="19">
        <v>44834.400000000001</v>
      </c>
      <c r="N560" s="19">
        <v>44834.400000000001</v>
      </c>
      <c r="O560" s="19">
        <f t="shared" si="27"/>
        <v>0</v>
      </c>
      <c r="P560" s="23">
        <f t="shared" si="28"/>
        <v>0</v>
      </c>
    </row>
    <row r="561" spans="1:16" x14ac:dyDescent="0.25">
      <c r="A561" s="3" t="s">
        <v>2153</v>
      </c>
      <c r="B561" s="3" t="s">
        <v>2154</v>
      </c>
      <c r="C561" s="15">
        <v>45058</v>
      </c>
      <c r="D561" s="15">
        <v>45788</v>
      </c>
      <c r="E561" s="3" t="s">
        <v>36</v>
      </c>
      <c r="F561" s="15">
        <v>45057</v>
      </c>
      <c r="G561" s="15">
        <v>45058</v>
      </c>
      <c r="H561" s="3" t="s">
        <v>37</v>
      </c>
      <c r="I561" s="3" t="s">
        <v>8</v>
      </c>
      <c r="J561" s="3" t="s">
        <v>2071</v>
      </c>
      <c r="K561" s="3" t="s">
        <v>2072</v>
      </c>
      <c r="L561" s="19">
        <v>9963.2000000000007</v>
      </c>
      <c r="M561" s="19">
        <v>9963.2000000000007</v>
      </c>
      <c r="N561" s="19">
        <v>19926.400000000001</v>
      </c>
      <c r="O561" s="19">
        <f t="shared" si="27"/>
        <v>9963.2000000000007</v>
      </c>
      <c r="P561" s="23">
        <f t="shared" si="28"/>
        <v>0.5</v>
      </c>
    </row>
    <row r="562" spans="1:16" x14ac:dyDescent="0.25">
      <c r="A562" s="3" t="s">
        <v>2155</v>
      </c>
      <c r="B562" s="3" t="s">
        <v>2156</v>
      </c>
      <c r="C562" s="15">
        <v>45058</v>
      </c>
      <c r="D562" s="15">
        <v>45788</v>
      </c>
      <c r="E562" s="3" t="s">
        <v>36</v>
      </c>
      <c r="F562" s="15">
        <v>45057</v>
      </c>
      <c r="G562" s="15">
        <v>45058</v>
      </c>
      <c r="H562" s="3" t="s">
        <v>37</v>
      </c>
      <c r="I562" s="3" t="s">
        <v>8</v>
      </c>
      <c r="J562" s="3" t="s">
        <v>1855</v>
      </c>
      <c r="K562" s="3" t="s">
        <v>1856</v>
      </c>
      <c r="L562" s="19">
        <v>29744</v>
      </c>
      <c r="M562" s="19">
        <v>29744</v>
      </c>
      <c r="N562" s="19">
        <v>59488</v>
      </c>
      <c r="O562" s="19">
        <f t="shared" si="27"/>
        <v>29744</v>
      </c>
      <c r="P562" s="23">
        <f t="shared" si="28"/>
        <v>0.5</v>
      </c>
    </row>
    <row r="563" spans="1:16" x14ac:dyDescent="0.25">
      <c r="A563" s="3" t="s">
        <v>2157</v>
      </c>
      <c r="B563" s="3" t="s">
        <v>2158</v>
      </c>
      <c r="C563" s="15">
        <v>45058</v>
      </c>
      <c r="D563" s="15">
        <v>45788</v>
      </c>
      <c r="E563" s="3" t="s">
        <v>36</v>
      </c>
      <c r="F563" s="15">
        <v>45057</v>
      </c>
      <c r="G563" s="15">
        <v>45058</v>
      </c>
      <c r="H563" s="3" t="s">
        <v>37</v>
      </c>
      <c r="I563" s="3" t="s">
        <v>8</v>
      </c>
      <c r="J563" s="3" t="s">
        <v>69</v>
      </c>
      <c r="K563" s="3" t="s">
        <v>70</v>
      </c>
      <c r="L563" s="19">
        <v>1772.16</v>
      </c>
      <c r="M563" s="19">
        <v>1772.16</v>
      </c>
      <c r="N563" s="19">
        <v>3544.32</v>
      </c>
      <c r="O563" s="19">
        <f t="shared" si="27"/>
        <v>1772.16</v>
      </c>
      <c r="P563" s="23">
        <f t="shared" si="28"/>
        <v>0.5</v>
      </c>
    </row>
    <row r="564" spans="1:16" x14ac:dyDescent="0.25">
      <c r="A564" s="3" t="s">
        <v>2159</v>
      </c>
      <c r="B564" s="3" t="s">
        <v>2160</v>
      </c>
      <c r="C564" s="15">
        <v>45058</v>
      </c>
      <c r="D564" s="15">
        <v>45788</v>
      </c>
      <c r="E564" s="3" t="s">
        <v>36</v>
      </c>
      <c r="F564" s="15">
        <v>45058</v>
      </c>
      <c r="G564" s="15">
        <v>45058</v>
      </c>
      <c r="H564" s="3" t="s">
        <v>37</v>
      </c>
      <c r="I564" s="3" t="s">
        <v>8</v>
      </c>
      <c r="J564" s="3" t="s">
        <v>1683</v>
      </c>
      <c r="K564" s="3" t="s">
        <v>1684</v>
      </c>
      <c r="L564" s="19">
        <v>1063.3</v>
      </c>
      <c r="M564" s="19">
        <v>1063.3</v>
      </c>
      <c r="N564" s="19">
        <v>1063.3</v>
      </c>
      <c r="O564" s="19">
        <f t="shared" si="27"/>
        <v>0</v>
      </c>
      <c r="P564" s="23">
        <f t="shared" si="28"/>
        <v>0</v>
      </c>
    </row>
    <row r="565" spans="1:16" x14ac:dyDescent="0.25">
      <c r="A565" s="3" t="s">
        <v>2161</v>
      </c>
      <c r="B565" s="3" t="s">
        <v>2160</v>
      </c>
      <c r="C565" s="15">
        <v>45058</v>
      </c>
      <c r="D565" s="15">
        <v>45788</v>
      </c>
      <c r="E565" s="3" t="s">
        <v>36</v>
      </c>
      <c r="F565" s="15">
        <v>45058</v>
      </c>
      <c r="G565" s="15">
        <v>45058</v>
      </c>
      <c r="H565" s="3" t="s">
        <v>37</v>
      </c>
      <c r="I565" s="3" t="s">
        <v>8</v>
      </c>
      <c r="J565" s="3" t="s">
        <v>1683</v>
      </c>
      <c r="K565" s="3" t="s">
        <v>1684</v>
      </c>
      <c r="L565" s="19">
        <v>212.16</v>
      </c>
      <c r="M565" s="19">
        <v>212.16</v>
      </c>
      <c r="N565" s="19">
        <v>212.16</v>
      </c>
      <c r="O565" s="19">
        <f t="shared" si="27"/>
        <v>0</v>
      </c>
      <c r="P565" s="23">
        <f t="shared" si="28"/>
        <v>0</v>
      </c>
    </row>
    <row r="566" spans="1:16" x14ac:dyDescent="0.25">
      <c r="A566" s="3" t="s">
        <v>2162</v>
      </c>
      <c r="B566" s="3" t="s">
        <v>2163</v>
      </c>
      <c r="C566" s="15">
        <v>45058</v>
      </c>
      <c r="D566" s="15">
        <v>45788</v>
      </c>
      <c r="E566" s="3" t="s">
        <v>36</v>
      </c>
      <c r="F566" s="15">
        <v>45058</v>
      </c>
      <c r="G566" s="15">
        <v>45058</v>
      </c>
      <c r="H566" s="3" t="s">
        <v>37</v>
      </c>
      <c r="I566" s="3" t="s">
        <v>8</v>
      </c>
      <c r="J566" s="3" t="s">
        <v>1683</v>
      </c>
      <c r="K566" s="3" t="s">
        <v>1684</v>
      </c>
      <c r="L566" s="19">
        <v>7138.56</v>
      </c>
      <c r="M566" s="19">
        <v>7138.56</v>
      </c>
      <c r="N566" s="19">
        <v>7138.56</v>
      </c>
      <c r="O566" s="19">
        <f t="shared" si="27"/>
        <v>0</v>
      </c>
      <c r="P566" s="23">
        <f t="shared" si="28"/>
        <v>0</v>
      </c>
    </row>
    <row r="567" spans="1:16" x14ac:dyDescent="0.25">
      <c r="A567" s="3" t="s">
        <v>2164</v>
      </c>
      <c r="B567" s="3" t="s">
        <v>2165</v>
      </c>
      <c r="C567" s="15">
        <v>45061</v>
      </c>
      <c r="D567" s="15">
        <v>45791</v>
      </c>
      <c r="E567" s="3" t="s">
        <v>36</v>
      </c>
      <c r="F567" s="15">
        <v>44969</v>
      </c>
      <c r="G567" s="15">
        <v>45055</v>
      </c>
      <c r="H567" s="3" t="s">
        <v>37</v>
      </c>
      <c r="I567" s="3" t="s">
        <v>8</v>
      </c>
      <c r="J567" s="3" t="s">
        <v>198</v>
      </c>
      <c r="K567" s="3" t="s">
        <v>199</v>
      </c>
      <c r="L567" s="19">
        <v>11601.2</v>
      </c>
      <c r="M567" s="19">
        <v>11601.2</v>
      </c>
      <c r="N567" s="19">
        <v>11601.2</v>
      </c>
      <c r="O567" s="19">
        <f t="shared" si="27"/>
        <v>0</v>
      </c>
      <c r="P567" s="23">
        <f t="shared" si="28"/>
        <v>0</v>
      </c>
    </row>
    <row r="568" spans="1:16" x14ac:dyDescent="0.25">
      <c r="A568" s="3" t="s">
        <v>2166</v>
      </c>
      <c r="B568" s="3" t="s">
        <v>2167</v>
      </c>
      <c r="C568" s="15">
        <v>45061</v>
      </c>
      <c r="D568" s="15">
        <v>45791</v>
      </c>
      <c r="E568" s="3" t="s">
        <v>36</v>
      </c>
      <c r="F568" s="15">
        <v>45055</v>
      </c>
      <c r="G568" s="15">
        <v>45055</v>
      </c>
      <c r="H568" s="3" t="s">
        <v>37</v>
      </c>
      <c r="I568" s="3" t="s">
        <v>8</v>
      </c>
      <c r="J568" s="3" t="s">
        <v>198</v>
      </c>
      <c r="K568" s="3" t="s">
        <v>199</v>
      </c>
      <c r="L568" s="19">
        <v>22276.799999999999</v>
      </c>
      <c r="M568" s="19">
        <v>22276.799999999999</v>
      </c>
      <c r="N568" s="19">
        <v>22276.799999999999</v>
      </c>
      <c r="O568" s="19">
        <f t="shared" si="27"/>
        <v>0</v>
      </c>
      <c r="P568" s="23">
        <f t="shared" si="28"/>
        <v>0</v>
      </c>
    </row>
    <row r="569" spans="1:16" x14ac:dyDescent="0.25">
      <c r="A569" s="3" t="s">
        <v>2168</v>
      </c>
      <c r="B569" s="3" t="s">
        <v>2169</v>
      </c>
      <c r="C569" s="15">
        <v>45061</v>
      </c>
      <c r="D569" s="15">
        <v>45791</v>
      </c>
      <c r="E569" s="3" t="s">
        <v>36</v>
      </c>
      <c r="F569" s="15">
        <v>45061</v>
      </c>
      <c r="G569" s="15">
        <v>45061</v>
      </c>
      <c r="H569" s="3" t="s">
        <v>33</v>
      </c>
      <c r="I569" s="3" t="s">
        <v>28</v>
      </c>
      <c r="J569" s="3" t="s">
        <v>1517</v>
      </c>
      <c r="K569" s="3" t="s">
        <v>1518</v>
      </c>
      <c r="L569" s="19">
        <v>111214.57</v>
      </c>
      <c r="M569" s="19">
        <v>84062.75</v>
      </c>
      <c r="N569" s="19">
        <v>84062.75</v>
      </c>
      <c r="O569" s="19">
        <f t="shared" si="27"/>
        <v>0</v>
      </c>
      <c r="P569" s="23">
        <f t="shared" si="28"/>
        <v>0</v>
      </c>
    </row>
    <row r="570" spans="1:16" x14ac:dyDescent="0.25">
      <c r="A570" s="3" t="s">
        <v>2170</v>
      </c>
      <c r="B570" s="3" t="s">
        <v>2171</v>
      </c>
      <c r="C570" s="15">
        <v>45061</v>
      </c>
      <c r="D570" s="15">
        <v>45791</v>
      </c>
      <c r="E570" s="3" t="s">
        <v>36</v>
      </c>
      <c r="F570" s="15">
        <v>44971</v>
      </c>
      <c r="G570" s="15">
        <v>45051</v>
      </c>
      <c r="H570" s="3" t="s">
        <v>37</v>
      </c>
      <c r="I570" s="3" t="s">
        <v>8</v>
      </c>
      <c r="J570" s="3" t="s">
        <v>1827</v>
      </c>
      <c r="K570" s="3" t="s">
        <v>1828</v>
      </c>
      <c r="L570" s="19">
        <v>3966.96</v>
      </c>
      <c r="M570" s="19">
        <v>3966.96</v>
      </c>
      <c r="N570" s="19">
        <v>3966.96</v>
      </c>
      <c r="O570" s="19">
        <f t="shared" si="27"/>
        <v>0</v>
      </c>
      <c r="P570" s="23">
        <f t="shared" si="28"/>
        <v>0</v>
      </c>
    </row>
    <row r="571" spans="1:16" x14ac:dyDescent="0.25">
      <c r="A571" s="3" t="s">
        <v>2172</v>
      </c>
      <c r="B571" s="3" t="s">
        <v>2173</v>
      </c>
      <c r="C571" s="15">
        <v>45061</v>
      </c>
      <c r="D571" s="15">
        <v>45791</v>
      </c>
      <c r="E571" s="3" t="s">
        <v>36</v>
      </c>
      <c r="F571" s="15">
        <v>45054</v>
      </c>
      <c r="G571" s="15">
        <v>45054</v>
      </c>
      <c r="H571" s="3" t="s">
        <v>37</v>
      </c>
      <c r="I571" s="3" t="s">
        <v>8</v>
      </c>
      <c r="J571" s="3" t="s">
        <v>69</v>
      </c>
      <c r="K571" s="3" t="s">
        <v>70</v>
      </c>
      <c r="L571" s="19">
        <v>16265.6</v>
      </c>
      <c r="M571" s="19">
        <v>16265.6</v>
      </c>
      <c r="N571" s="19">
        <v>16265.6</v>
      </c>
      <c r="O571" s="19">
        <f t="shared" si="27"/>
        <v>0</v>
      </c>
      <c r="P571" s="23">
        <f t="shared" si="28"/>
        <v>0</v>
      </c>
    </row>
    <row r="572" spans="1:16" x14ac:dyDescent="0.25">
      <c r="A572" s="3" t="s">
        <v>2174</v>
      </c>
      <c r="B572" s="3" t="s">
        <v>2175</v>
      </c>
      <c r="C572" s="15">
        <v>45061</v>
      </c>
      <c r="D572" s="15">
        <v>45791</v>
      </c>
      <c r="E572" s="3" t="s">
        <v>36</v>
      </c>
      <c r="F572" s="15">
        <v>45051</v>
      </c>
      <c r="G572" s="15">
        <v>45051</v>
      </c>
      <c r="H572" s="3" t="s">
        <v>37</v>
      </c>
      <c r="I572" s="3" t="s">
        <v>8</v>
      </c>
      <c r="J572" s="3" t="s">
        <v>69</v>
      </c>
      <c r="K572" s="3" t="s">
        <v>70</v>
      </c>
      <c r="L572" s="19">
        <v>7494.76</v>
      </c>
      <c r="M572" s="19">
        <v>7494.76</v>
      </c>
      <c r="N572" s="19">
        <v>7494.76</v>
      </c>
      <c r="O572" s="19">
        <f t="shared" si="27"/>
        <v>0</v>
      </c>
      <c r="P572" s="23">
        <f t="shared" si="28"/>
        <v>0</v>
      </c>
    </row>
    <row r="573" spans="1:16" x14ac:dyDescent="0.25">
      <c r="A573" s="3" t="s">
        <v>2176</v>
      </c>
      <c r="B573" s="3" t="s">
        <v>2177</v>
      </c>
      <c r="C573" s="15">
        <v>45062</v>
      </c>
      <c r="D573" s="15">
        <v>45792</v>
      </c>
      <c r="E573" s="3" t="s">
        <v>36</v>
      </c>
      <c r="F573" s="15">
        <v>45050</v>
      </c>
      <c r="G573" s="15">
        <v>45050</v>
      </c>
      <c r="H573" s="3" t="s">
        <v>33</v>
      </c>
      <c r="I573" s="3" t="s">
        <v>8</v>
      </c>
      <c r="J573" s="3" t="s">
        <v>134</v>
      </c>
      <c r="K573" s="3" t="s">
        <v>135</v>
      </c>
      <c r="L573" s="19">
        <v>217917.99</v>
      </c>
      <c r="M573" s="19">
        <v>80989.58</v>
      </c>
      <c r="N573" s="19">
        <v>80989.58</v>
      </c>
      <c r="O573" s="19">
        <f t="shared" si="27"/>
        <v>0</v>
      </c>
      <c r="P573" s="23">
        <f t="shared" si="28"/>
        <v>0</v>
      </c>
    </row>
    <row r="574" spans="1:16" x14ac:dyDescent="0.25">
      <c r="A574" s="3" t="s">
        <v>2178</v>
      </c>
      <c r="B574" s="3" t="s">
        <v>2179</v>
      </c>
      <c r="C574" s="15">
        <v>45062</v>
      </c>
      <c r="D574" s="15">
        <v>45792</v>
      </c>
      <c r="E574" s="3" t="s">
        <v>36</v>
      </c>
      <c r="F574" s="15">
        <v>45050</v>
      </c>
      <c r="G574" s="15">
        <v>45050</v>
      </c>
      <c r="H574" s="3" t="s">
        <v>33</v>
      </c>
      <c r="I574" s="3" t="s">
        <v>8</v>
      </c>
      <c r="J574" s="3" t="s">
        <v>134</v>
      </c>
      <c r="K574" s="3" t="s">
        <v>135</v>
      </c>
      <c r="L574" s="19">
        <v>240324.19</v>
      </c>
      <c r="M574" s="19">
        <v>112150.18</v>
      </c>
      <c r="N574" s="19">
        <v>112150.18</v>
      </c>
      <c r="O574" s="19">
        <f t="shared" si="27"/>
        <v>0</v>
      </c>
      <c r="P574" s="23">
        <f t="shared" si="28"/>
        <v>0</v>
      </c>
    </row>
    <row r="575" spans="1:16" x14ac:dyDescent="0.25">
      <c r="A575" s="3" t="s">
        <v>2180</v>
      </c>
      <c r="B575" s="3" t="s">
        <v>2181</v>
      </c>
      <c r="C575" s="15">
        <v>45062</v>
      </c>
      <c r="D575" s="15">
        <v>45792</v>
      </c>
      <c r="E575" s="3" t="s">
        <v>36</v>
      </c>
      <c r="F575" s="15">
        <v>45057</v>
      </c>
      <c r="G575" s="15">
        <v>45062</v>
      </c>
      <c r="H575" s="3" t="s">
        <v>37</v>
      </c>
      <c r="I575" s="3" t="s">
        <v>8</v>
      </c>
      <c r="J575" s="3" t="s">
        <v>1699</v>
      </c>
      <c r="K575" s="3" t="s">
        <v>1700</v>
      </c>
      <c r="L575" s="19">
        <v>27820</v>
      </c>
      <c r="M575" s="19">
        <v>27820</v>
      </c>
      <c r="N575" s="19">
        <v>55640</v>
      </c>
      <c r="O575" s="19">
        <f t="shared" si="27"/>
        <v>27820</v>
      </c>
      <c r="P575" s="23">
        <f t="shared" si="28"/>
        <v>0.5</v>
      </c>
    </row>
    <row r="576" spans="1:16" x14ac:dyDescent="0.25">
      <c r="A576" s="3" t="s">
        <v>2182</v>
      </c>
      <c r="B576" s="3" t="s">
        <v>2183</v>
      </c>
      <c r="C576" s="15">
        <v>45062</v>
      </c>
      <c r="D576" s="15">
        <v>45792</v>
      </c>
      <c r="E576" s="3" t="s">
        <v>36</v>
      </c>
      <c r="F576" s="15">
        <v>45056</v>
      </c>
      <c r="G576" s="15">
        <v>45061</v>
      </c>
      <c r="H576" s="3" t="s">
        <v>37</v>
      </c>
      <c r="I576" s="3" t="s">
        <v>8</v>
      </c>
      <c r="J576" s="3" t="s">
        <v>69</v>
      </c>
      <c r="K576" s="3" t="s">
        <v>70</v>
      </c>
      <c r="L576" s="19">
        <v>2308.8000000000002</v>
      </c>
      <c r="M576" s="19">
        <v>2308.8000000000002</v>
      </c>
      <c r="N576" s="19">
        <v>4617.6000000000004</v>
      </c>
      <c r="O576" s="19">
        <f t="shared" si="27"/>
        <v>2308.8000000000002</v>
      </c>
      <c r="P576" s="23">
        <f t="shared" si="28"/>
        <v>0.5</v>
      </c>
    </row>
    <row r="577" spans="1:16" x14ac:dyDescent="0.25">
      <c r="A577" s="3" t="s">
        <v>2184</v>
      </c>
      <c r="B577" s="3" t="s">
        <v>2185</v>
      </c>
      <c r="C577" s="15">
        <v>45062</v>
      </c>
      <c r="D577" s="15">
        <v>45792</v>
      </c>
      <c r="E577" s="3" t="s">
        <v>36</v>
      </c>
      <c r="F577" s="15">
        <v>45034</v>
      </c>
      <c r="G577" s="15">
        <v>45061</v>
      </c>
      <c r="H577" s="3" t="s">
        <v>37</v>
      </c>
      <c r="I577" s="3" t="s">
        <v>8</v>
      </c>
      <c r="J577" s="3" t="s">
        <v>1811</v>
      </c>
      <c r="K577" s="3" t="s">
        <v>1812</v>
      </c>
      <c r="L577" s="19">
        <v>234000</v>
      </c>
      <c r="M577" s="19">
        <v>234000</v>
      </c>
      <c r="N577" s="19">
        <v>468000</v>
      </c>
      <c r="O577" s="19">
        <f t="shared" si="27"/>
        <v>234000</v>
      </c>
      <c r="P577" s="23">
        <f t="shared" si="28"/>
        <v>0.5</v>
      </c>
    </row>
    <row r="578" spans="1:16" x14ac:dyDescent="0.25">
      <c r="A578" s="3" t="s">
        <v>2186</v>
      </c>
      <c r="B578" s="3" t="s">
        <v>2187</v>
      </c>
      <c r="C578" s="15">
        <v>45062</v>
      </c>
      <c r="D578" s="15">
        <v>45792</v>
      </c>
      <c r="E578" s="3" t="s">
        <v>36</v>
      </c>
      <c r="F578" s="15">
        <v>45061</v>
      </c>
      <c r="G578" s="15">
        <v>45062</v>
      </c>
      <c r="H578" s="3" t="s">
        <v>37</v>
      </c>
      <c r="I578" s="3" t="s">
        <v>8</v>
      </c>
      <c r="J578" s="3" t="s">
        <v>1811</v>
      </c>
      <c r="K578" s="3" t="s">
        <v>1812</v>
      </c>
      <c r="L578" s="19">
        <v>71760</v>
      </c>
      <c r="M578" s="19">
        <v>71760</v>
      </c>
      <c r="N578" s="19">
        <v>143520</v>
      </c>
      <c r="O578" s="19">
        <f t="shared" si="27"/>
        <v>71760</v>
      </c>
      <c r="P578" s="23">
        <f t="shared" si="28"/>
        <v>0.5</v>
      </c>
    </row>
    <row r="579" spans="1:16" x14ac:dyDescent="0.25">
      <c r="A579" s="3" t="s">
        <v>2188</v>
      </c>
      <c r="B579" s="3" t="s">
        <v>2189</v>
      </c>
      <c r="C579" s="15">
        <v>45062</v>
      </c>
      <c r="D579" s="15">
        <v>45792</v>
      </c>
      <c r="E579" s="3" t="s">
        <v>36</v>
      </c>
      <c r="F579" s="15">
        <v>45050</v>
      </c>
      <c r="G579" s="15">
        <v>45050</v>
      </c>
      <c r="H579" s="3" t="s">
        <v>33</v>
      </c>
      <c r="I579" s="3" t="s">
        <v>8</v>
      </c>
      <c r="J579" s="3" t="s">
        <v>2190</v>
      </c>
      <c r="K579" s="3" t="s">
        <v>2191</v>
      </c>
      <c r="L579" s="19">
        <v>196776.31</v>
      </c>
      <c r="M579" s="19">
        <v>88171.61</v>
      </c>
      <c r="N579" s="19">
        <v>88171.61</v>
      </c>
      <c r="O579" s="19">
        <f t="shared" si="27"/>
        <v>0</v>
      </c>
      <c r="P579" s="23">
        <f t="shared" si="28"/>
        <v>0</v>
      </c>
    </row>
    <row r="580" spans="1:16" x14ac:dyDescent="0.25">
      <c r="A580" s="3" t="s">
        <v>2192</v>
      </c>
      <c r="B580" s="3" t="s">
        <v>2193</v>
      </c>
      <c r="C580" s="15">
        <v>45062</v>
      </c>
      <c r="D580" s="15">
        <v>45792</v>
      </c>
      <c r="E580" s="3" t="s">
        <v>36</v>
      </c>
      <c r="F580" s="15">
        <v>45050</v>
      </c>
      <c r="G580" s="15">
        <v>45050</v>
      </c>
      <c r="H580" s="3" t="s">
        <v>33</v>
      </c>
      <c r="I580" s="3" t="s">
        <v>8</v>
      </c>
      <c r="J580" s="3" t="s">
        <v>2194</v>
      </c>
      <c r="K580" s="3" t="s">
        <v>2195</v>
      </c>
      <c r="L580" s="19">
        <v>102677.71</v>
      </c>
      <c r="M580" s="19">
        <v>52811.62</v>
      </c>
      <c r="N580" s="19">
        <v>105623.23</v>
      </c>
      <c r="O580" s="19">
        <f t="shared" si="27"/>
        <v>52811.609999999993</v>
      </c>
      <c r="P580" s="23">
        <f t="shared" si="28"/>
        <v>0.49999995266192859</v>
      </c>
    </row>
    <row r="581" spans="1:16" x14ac:dyDescent="0.25">
      <c r="A581" s="3" t="s">
        <v>2196</v>
      </c>
      <c r="B581" s="3" t="s">
        <v>2197</v>
      </c>
      <c r="C581" s="15">
        <v>45062</v>
      </c>
      <c r="D581" s="15">
        <v>45792</v>
      </c>
      <c r="E581" s="3" t="s">
        <v>36</v>
      </c>
      <c r="F581" s="15">
        <v>45057</v>
      </c>
      <c r="G581" s="15">
        <v>45062</v>
      </c>
      <c r="H581" s="3" t="s">
        <v>37</v>
      </c>
      <c r="I581" s="3" t="s">
        <v>8</v>
      </c>
      <c r="J581" s="3" t="s">
        <v>1683</v>
      </c>
      <c r="K581" s="3" t="s">
        <v>1684</v>
      </c>
      <c r="L581" s="19">
        <v>3244.8</v>
      </c>
      <c r="M581" s="19">
        <v>3244.8</v>
      </c>
      <c r="N581" s="19">
        <v>6489.6</v>
      </c>
      <c r="O581" s="19">
        <f t="shared" si="27"/>
        <v>3244.8</v>
      </c>
      <c r="P581" s="23">
        <f t="shared" si="28"/>
        <v>0.5</v>
      </c>
    </row>
    <row r="582" spans="1:16" x14ac:dyDescent="0.25">
      <c r="A582" s="3" t="s">
        <v>2198</v>
      </c>
      <c r="B582" s="3" t="s">
        <v>2199</v>
      </c>
      <c r="C582" s="15">
        <v>45062</v>
      </c>
      <c r="D582" s="15">
        <v>45792</v>
      </c>
      <c r="E582" s="3" t="s">
        <v>36</v>
      </c>
      <c r="F582" s="15">
        <v>45061</v>
      </c>
      <c r="G582" s="15">
        <v>45062</v>
      </c>
      <c r="H582" s="3" t="s">
        <v>37</v>
      </c>
      <c r="I582" s="3" t="s">
        <v>8</v>
      </c>
      <c r="J582" s="3" t="s">
        <v>1683</v>
      </c>
      <c r="K582" s="3" t="s">
        <v>1684</v>
      </c>
      <c r="L582" s="19">
        <v>507</v>
      </c>
      <c r="M582" s="19">
        <v>507</v>
      </c>
      <c r="N582" s="19">
        <v>507</v>
      </c>
      <c r="O582" s="19">
        <f t="shared" si="27"/>
        <v>0</v>
      </c>
      <c r="P582" s="23">
        <f t="shared" si="28"/>
        <v>0</v>
      </c>
    </row>
    <row r="583" spans="1:16" x14ac:dyDescent="0.25">
      <c r="A583" s="3" t="s">
        <v>2200</v>
      </c>
      <c r="B583" s="3" t="s">
        <v>2201</v>
      </c>
      <c r="C583" s="15">
        <v>45062</v>
      </c>
      <c r="D583" s="15">
        <v>45792</v>
      </c>
      <c r="E583" s="3" t="s">
        <v>13</v>
      </c>
      <c r="F583" s="15">
        <v>45050</v>
      </c>
      <c r="G583" s="15">
        <v>45054</v>
      </c>
      <c r="H583" s="3" t="s">
        <v>37</v>
      </c>
      <c r="I583" s="3" t="s">
        <v>8</v>
      </c>
      <c r="J583" s="3" t="s">
        <v>2202</v>
      </c>
      <c r="K583" s="3" t="s">
        <v>2203</v>
      </c>
      <c r="L583" s="19">
        <v>88002.82</v>
      </c>
      <c r="M583" s="19">
        <v>88002.82</v>
      </c>
      <c r="N583" s="19">
        <v>88002.82</v>
      </c>
      <c r="O583" s="19">
        <f t="shared" si="27"/>
        <v>0</v>
      </c>
      <c r="P583" s="23">
        <f t="shared" si="28"/>
        <v>0</v>
      </c>
    </row>
    <row r="584" spans="1:16" x14ac:dyDescent="0.25">
      <c r="A584" s="3" t="s">
        <v>2204</v>
      </c>
      <c r="B584" s="3" t="s">
        <v>2205</v>
      </c>
      <c r="C584" s="15">
        <v>45063</v>
      </c>
      <c r="D584" s="15">
        <v>45793</v>
      </c>
      <c r="E584" s="3" t="s">
        <v>36</v>
      </c>
      <c r="F584" s="15">
        <v>45057</v>
      </c>
      <c r="G584" s="15">
        <v>45063</v>
      </c>
      <c r="H584" s="3" t="s">
        <v>37</v>
      </c>
      <c r="I584" s="3" t="s">
        <v>8</v>
      </c>
      <c r="J584" s="3" t="s">
        <v>198</v>
      </c>
      <c r="K584" s="3" t="s">
        <v>199</v>
      </c>
      <c r="L584" s="19">
        <v>4305.6000000000004</v>
      </c>
      <c r="M584" s="19">
        <v>4305.6000000000004</v>
      </c>
      <c r="N584" s="19">
        <v>4305.6000000000004</v>
      </c>
      <c r="O584" s="19">
        <f t="shared" si="27"/>
        <v>0</v>
      </c>
      <c r="P584" s="23">
        <f t="shared" si="28"/>
        <v>0</v>
      </c>
    </row>
    <row r="585" spans="1:16" x14ac:dyDescent="0.25">
      <c r="A585" s="3" t="s">
        <v>2206</v>
      </c>
      <c r="B585" s="3" t="s">
        <v>2207</v>
      </c>
      <c r="C585" s="15">
        <v>45063</v>
      </c>
      <c r="D585" s="15">
        <v>45793</v>
      </c>
      <c r="E585" s="3" t="s">
        <v>36</v>
      </c>
      <c r="F585" s="15">
        <v>45063</v>
      </c>
      <c r="G585" s="15">
        <v>45063</v>
      </c>
      <c r="H585" s="3" t="s">
        <v>37</v>
      </c>
      <c r="I585" s="3" t="s">
        <v>8</v>
      </c>
      <c r="J585" s="3" t="s">
        <v>198</v>
      </c>
      <c r="K585" s="3" t="s">
        <v>199</v>
      </c>
      <c r="L585" s="19">
        <v>47923.199999999997</v>
      </c>
      <c r="M585" s="19">
        <v>47923.199999999997</v>
      </c>
      <c r="N585" s="19">
        <v>47923.199999999997</v>
      </c>
      <c r="O585" s="19">
        <f t="shared" si="27"/>
        <v>0</v>
      </c>
      <c r="P585" s="23">
        <f t="shared" si="28"/>
        <v>0</v>
      </c>
    </row>
    <row r="586" spans="1:16" x14ac:dyDescent="0.25">
      <c r="A586" s="3" t="s">
        <v>2208</v>
      </c>
      <c r="B586" s="3" t="s">
        <v>2209</v>
      </c>
      <c r="C586" s="15">
        <v>45063</v>
      </c>
      <c r="D586" s="15">
        <v>45793</v>
      </c>
      <c r="E586" s="3" t="s">
        <v>36</v>
      </c>
      <c r="F586" s="15">
        <v>45062</v>
      </c>
      <c r="G586" s="15">
        <v>45062</v>
      </c>
      <c r="H586" s="3" t="s">
        <v>37</v>
      </c>
      <c r="I586" s="3" t="s">
        <v>8</v>
      </c>
      <c r="J586" s="3" t="s">
        <v>210</v>
      </c>
      <c r="K586" s="3" t="s">
        <v>211</v>
      </c>
      <c r="L586" s="19">
        <v>144679.95000000001</v>
      </c>
      <c r="M586" s="19">
        <v>144679.95000000001</v>
      </c>
      <c r="N586" s="19">
        <v>289359.90000000002</v>
      </c>
      <c r="O586" s="19">
        <f t="shared" si="27"/>
        <v>144679.95000000001</v>
      </c>
      <c r="P586" s="23">
        <f t="shared" si="28"/>
        <v>0.5</v>
      </c>
    </row>
    <row r="587" spans="1:16" x14ac:dyDescent="0.25">
      <c r="A587" s="3" t="s">
        <v>2210</v>
      </c>
      <c r="B587" s="3" t="s">
        <v>2211</v>
      </c>
      <c r="C587" s="15">
        <v>45063</v>
      </c>
      <c r="D587" s="15">
        <v>45793</v>
      </c>
      <c r="E587" s="3" t="s">
        <v>36</v>
      </c>
      <c r="F587" s="15">
        <v>45057</v>
      </c>
      <c r="G587" s="15">
        <v>45063</v>
      </c>
      <c r="H587" s="3" t="s">
        <v>37</v>
      </c>
      <c r="I587" s="3" t="s">
        <v>8</v>
      </c>
      <c r="J587" s="3" t="s">
        <v>1797</v>
      </c>
      <c r="K587" s="3" t="s">
        <v>1798</v>
      </c>
      <c r="L587" s="19">
        <v>11481.6</v>
      </c>
      <c r="M587" s="19">
        <v>11481.6</v>
      </c>
      <c r="N587" s="19">
        <v>11481.6</v>
      </c>
      <c r="O587" s="19">
        <f t="shared" si="27"/>
        <v>0</v>
      </c>
      <c r="P587" s="23">
        <f t="shared" si="28"/>
        <v>0</v>
      </c>
    </row>
    <row r="588" spans="1:16" x14ac:dyDescent="0.25">
      <c r="A588" s="3" t="s">
        <v>2212</v>
      </c>
      <c r="B588" s="3" t="s">
        <v>2199</v>
      </c>
      <c r="C588" s="15">
        <v>45063</v>
      </c>
      <c r="D588" s="15">
        <v>45793</v>
      </c>
      <c r="E588" s="3" t="s">
        <v>36</v>
      </c>
      <c r="F588" s="15">
        <v>45061</v>
      </c>
      <c r="G588" s="15">
        <v>45063</v>
      </c>
      <c r="H588" s="3" t="s">
        <v>37</v>
      </c>
      <c r="I588" s="3" t="s">
        <v>8</v>
      </c>
      <c r="J588" s="3" t="s">
        <v>1699</v>
      </c>
      <c r="K588" s="3" t="s">
        <v>1700</v>
      </c>
      <c r="L588" s="19">
        <v>17804.8</v>
      </c>
      <c r="M588" s="19">
        <v>17804.8</v>
      </c>
      <c r="N588" s="19">
        <v>17804.8</v>
      </c>
      <c r="O588" s="19">
        <f t="shared" si="27"/>
        <v>0</v>
      </c>
      <c r="P588" s="23">
        <f t="shared" si="28"/>
        <v>0</v>
      </c>
    </row>
    <row r="589" spans="1:16" x14ac:dyDescent="0.25">
      <c r="A589" s="3" t="s">
        <v>2213</v>
      </c>
      <c r="B589" s="3" t="s">
        <v>2214</v>
      </c>
      <c r="C589" s="15">
        <v>45063</v>
      </c>
      <c r="D589" s="15">
        <v>45793</v>
      </c>
      <c r="E589" s="3" t="s">
        <v>36</v>
      </c>
      <c r="F589" s="15">
        <v>45062</v>
      </c>
      <c r="G589" s="15">
        <v>45062</v>
      </c>
      <c r="H589" s="3" t="s">
        <v>37</v>
      </c>
      <c r="I589" s="3" t="s">
        <v>8</v>
      </c>
      <c r="J589" s="3" t="s">
        <v>1827</v>
      </c>
      <c r="K589" s="3" t="s">
        <v>1828</v>
      </c>
      <c r="L589" s="19">
        <v>4667</v>
      </c>
      <c r="M589" s="19">
        <v>4667</v>
      </c>
      <c r="N589" s="19">
        <v>4667</v>
      </c>
      <c r="O589" s="19">
        <f t="shared" si="27"/>
        <v>0</v>
      </c>
      <c r="P589" s="23">
        <f t="shared" si="28"/>
        <v>0</v>
      </c>
    </row>
    <row r="590" spans="1:16" x14ac:dyDescent="0.25">
      <c r="A590" s="3" t="s">
        <v>2215</v>
      </c>
      <c r="B590" s="3" t="s">
        <v>2216</v>
      </c>
      <c r="C590" s="15">
        <v>45063</v>
      </c>
      <c r="D590" s="15">
        <v>45793</v>
      </c>
      <c r="E590" s="3" t="s">
        <v>36</v>
      </c>
      <c r="F590" s="15">
        <v>45063</v>
      </c>
      <c r="G590" s="15">
        <v>45063</v>
      </c>
      <c r="H590" s="3" t="s">
        <v>37</v>
      </c>
      <c r="I590" s="3" t="s">
        <v>8</v>
      </c>
      <c r="J590" s="3" t="s">
        <v>69</v>
      </c>
      <c r="K590" s="3" t="s">
        <v>70</v>
      </c>
      <c r="L590" s="19">
        <v>1934.4</v>
      </c>
      <c r="M590" s="19">
        <v>1934.4</v>
      </c>
      <c r="N590" s="19">
        <v>1934.4</v>
      </c>
      <c r="O590" s="19">
        <f t="shared" si="27"/>
        <v>0</v>
      </c>
      <c r="P590" s="23">
        <f t="shared" si="28"/>
        <v>0</v>
      </c>
    </row>
    <row r="591" spans="1:16" x14ac:dyDescent="0.25">
      <c r="A591" s="3" t="s">
        <v>2217</v>
      </c>
      <c r="B591" s="3" t="s">
        <v>2218</v>
      </c>
      <c r="C591" s="15">
        <v>45063</v>
      </c>
      <c r="D591" s="15">
        <v>45793</v>
      </c>
      <c r="E591" s="3" t="s">
        <v>36</v>
      </c>
      <c r="F591" s="15">
        <v>45062</v>
      </c>
      <c r="G591" s="15">
        <v>45062</v>
      </c>
      <c r="H591" s="3" t="s">
        <v>37</v>
      </c>
      <c r="I591" s="3" t="s">
        <v>8</v>
      </c>
      <c r="J591" s="3" t="s">
        <v>1811</v>
      </c>
      <c r="K591" s="3" t="s">
        <v>1812</v>
      </c>
      <c r="L591" s="19">
        <v>1850287.14</v>
      </c>
      <c r="M591" s="19">
        <v>1850287.14</v>
      </c>
      <c r="N591" s="19">
        <v>3700574.28</v>
      </c>
      <c r="O591" s="19">
        <f t="shared" si="27"/>
        <v>1850287.14</v>
      </c>
      <c r="P591" s="23">
        <f t="shared" si="28"/>
        <v>0.5</v>
      </c>
    </row>
    <row r="592" spans="1:16" x14ac:dyDescent="0.25">
      <c r="A592" s="3" t="s">
        <v>2219</v>
      </c>
      <c r="B592" s="3" t="s">
        <v>2220</v>
      </c>
      <c r="C592" s="15">
        <v>45063</v>
      </c>
      <c r="D592" s="15">
        <v>45793</v>
      </c>
      <c r="E592" s="3" t="s">
        <v>36</v>
      </c>
      <c r="F592" s="15">
        <v>45057</v>
      </c>
      <c r="G592" s="15">
        <v>45063</v>
      </c>
      <c r="H592" s="3" t="s">
        <v>37</v>
      </c>
      <c r="I592" s="3" t="s">
        <v>8</v>
      </c>
      <c r="J592" s="3" t="s">
        <v>1683</v>
      </c>
      <c r="K592" s="3" t="s">
        <v>1684</v>
      </c>
      <c r="L592" s="19">
        <v>6240</v>
      </c>
      <c r="M592" s="19">
        <v>6240</v>
      </c>
      <c r="N592" s="19">
        <v>12480</v>
      </c>
      <c r="O592" s="19">
        <f t="shared" si="27"/>
        <v>6240</v>
      </c>
      <c r="P592" s="23">
        <f t="shared" si="28"/>
        <v>0.5</v>
      </c>
    </row>
    <row r="593" spans="1:16" x14ac:dyDescent="0.25">
      <c r="A593" s="3" t="s">
        <v>2221</v>
      </c>
      <c r="B593" s="3" t="s">
        <v>2222</v>
      </c>
      <c r="C593" s="15">
        <v>45063</v>
      </c>
      <c r="D593" s="15">
        <v>45793</v>
      </c>
      <c r="E593" s="3" t="s">
        <v>36</v>
      </c>
      <c r="F593" s="15">
        <v>45058</v>
      </c>
      <c r="G593" s="15">
        <v>45063</v>
      </c>
      <c r="H593" s="3" t="s">
        <v>37</v>
      </c>
      <c r="I593" s="3" t="s">
        <v>8</v>
      </c>
      <c r="J593" s="3" t="s">
        <v>1683</v>
      </c>
      <c r="K593" s="3" t="s">
        <v>1684</v>
      </c>
      <c r="L593" s="19">
        <v>202.8</v>
      </c>
      <c r="M593" s="19">
        <v>202.8</v>
      </c>
      <c r="N593" s="19">
        <v>202.8</v>
      </c>
      <c r="O593" s="19">
        <f t="shared" si="27"/>
        <v>0</v>
      </c>
      <c r="P593" s="23">
        <f t="shared" si="28"/>
        <v>0</v>
      </c>
    </row>
    <row r="594" spans="1:16" x14ac:dyDescent="0.25">
      <c r="A594" s="3" t="s">
        <v>2223</v>
      </c>
      <c r="B594" s="3" t="s">
        <v>2222</v>
      </c>
      <c r="C594" s="15">
        <v>45063</v>
      </c>
      <c r="D594" s="15">
        <v>45793</v>
      </c>
      <c r="E594" s="3" t="s">
        <v>36</v>
      </c>
      <c r="F594" s="15">
        <v>45058</v>
      </c>
      <c r="G594" s="15">
        <v>45063</v>
      </c>
      <c r="H594" s="3" t="s">
        <v>37</v>
      </c>
      <c r="I594" s="3" t="s">
        <v>8</v>
      </c>
      <c r="J594" s="3" t="s">
        <v>1683</v>
      </c>
      <c r="K594" s="3" t="s">
        <v>1684</v>
      </c>
      <c r="L594" s="19">
        <v>14040</v>
      </c>
      <c r="M594" s="19">
        <v>14040</v>
      </c>
      <c r="N594" s="19">
        <v>14040</v>
      </c>
      <c r="O594" s="19">
        <f t="shared" si="27"/>
        <v>0</v>
      </c>
      <c r="P594" s="23">
        <f t="shared" si="28"/>
        <v>0</v>
      </c>
    </row>
    <row r="595" spans="1:16" x14ac:dyDescent="0.25">
      <c r="A595" s="3" t="s">
        <v>2224</v>
      </c>
      <c r="B595" s="3" t="s">
        <v>2199</v>
      </c>
      <c r="C595" s="15">
        <v>45063</v>
      </c>
      <c r="D595" s="15">
        <v>45793</v>
      </c>
      <c r="E595" s="3" t="s">
        <v>36</v>
      </c>
      <c r="F595" s="15">
        <v>45061</v>
      </c>
      <c r="G595" s="15">
        <v>45063</v>
      </c>
      <c r="H595" s="3" t="s">
        <v>37</v>
      </c>
      <c r="I595" s="3" t="s">
        <v>8</v>
      </c>
      <c r="J595" s="3" t="s">
        <v>1683</v>
      </c>
      <c r="K595" s="3" t="s">
        <v>1684</v>
      </c>
      <c r="L595" s="19">
        <v>48733.98</v>
      </c>
      <c r="M595" s="19">
        <v>48733.98</v>
      </c>
      <c r="N595" s="19">
        <v>48733.98</v>
      </c>
      <c r="O595" s="19">
        <f t="shared" si="27"/>
        <v>0</v>
      </c>
      <c r="P595" s="23">
        <f t="shared" si="28"/>
        <v>0</v>
      </c>
    </row>
    <row r="596" spans="1:16" x14ac:dyDescent="0.25">
      <c r="A596" s="3" t="s">
        <v>2225</v>
      </c>
      <c r="B596" s="3" t="s">
        <v>2226</v>
      </c>
      <c r="C596" s="15">
        <v>45063</v>
      </c>
      <c r="D596" s="15">
        <v>45793</v>
      </c>
      <c r="E596" s="3" t="s">
        <v>36</v>
      </c>
      <c r="F596" s="15">
        <v>45062</v>
      </c>
      <c r="G596" s="15">
        <v>45062</v>
      </c>
      <c r="H596" s="3" t="s">
        <v>37</v>
      </c>
      <c r="I596" s="3" t="s">
        <v>8</v>
      </c>
      <c r="J596" s="3" t="s">
        <v>1709</v>
      </c>
      <c r="K596" s="3" t="s">
        <v>1710</v>
      </c>
      <c r="L596" s="19">
        <v>782.5</v>
      </c>
      <c r="M596" s="19">
        <v>782.5</v>
      </c>
      <c r="N596" s="19">
        <v>1565</v>
      </c>
      <c r="O596" s="19">
        <f t="shared" si="27"/>
        <v>782.5</v>
      </c>
      <c r="P596" s="23">
        <f t="shared" si="28"/>
        <v>0.5</v>
      </c>
    </row>
    <row r="597" spans="1:16" x14ac:dyDescent="0.25">
      <c r="A597" s="3" t="s">
        <v>2227</v>
      </c>
      <c r="B597" s="3" t="s">
        <v>2228</v>
      </c>
      <c r="C597" s="15">
        <v>45065</v>
      </c>
      <c r="D597" s="15">
        <v>45795</v>
      </c>
      <c r="E597" s="3" t="s">
        <v>36</v>
      </c>
      <c r="F597" s="15">
        <v>45063</v>
      </c>
      <c r="G597" s="15">
        <v>45063</v>
      </c>
      <c r="H597" s="3" t="s">
        <v>37</v>
      </c>
      <c r="I597" s="3" t="s">
        <v>8</v>
      </c>
      <c r="J597" s="3" t="s">
        <v>198</v>
      </c>
      <c r="K597" s="3" t="s">
        <v>199</v>
      </c>
      <c r="L597" s="19">
        <v>1317.89</v>
      </c>
      <c r="M597" s="19">
        <v>1317.89</v>
      </c>
      <c r="N597" s="19">
        <v>828.68</v>
      </c>
      <c r="O597" s="19">
        <f t="shared" si="27"/>
        <v>-489.21000000000015</v>
      </c>
      <c r="P597" s="23">
        <f t="shared" si="28"/>
        <v>-0.59034850605782707</v>
      </c>
    </row>
    <row r="598" spans="1:16" x14ac:dyDescent="0.25">
      <c r="A598" s="3" t="s">
        <v>2229</v>
      </c>
      <c r="B598" s="3" t="s">
        <v>2230</v>
      </c>
      <c r="C598" s="15">
        <v>45065</v>
      </c>
      <c r="D598" s="15">
        <v>45795</v>
      </c>
      <c r="E598" s="3" t="s">
        <v>36</v>
      </c>
      <c r="F598" s="15">
        <v>45062</v>
      </c>
      <c r="G598" s="15">
        <v>45064</v>
      </c>
      <c r="H598" s="3" t="s">
        <v>37</v>
      </c>
      <c r="I598" s="3" t="s">
        <v>8</v>
      </c>
      <c r="J598" s="3" t="s">
        <v>198</v>
      </c>
      <c r="K598" s="3" t="s">
        <v>199</v>
      </c>
      <c r="L598" s="19">
        <v>16473.599999999999</v>
      </c>
      <c r="M598" s="19">
        <v>16473.599999999999</v>
      </c>
      <c r="N598" s="19">
        <v>16473.599999999999</v>
      </c>
      <c r="O598" s="19">
        <f t="shared" si="27"/>
        <v>0</v>
      </c>
      <c r="P598" s="23">
        <f t="shared" si="28"/>
        <v>0</v>
      </c>
    </row>
    <row r="599" spans="1:16" x14ac:dyDescent="0.25">
      <c r="A599" s="3" t="s">
        <v>2231</v>
      </c>
      <c r="B599" s="3" t="s">
        <v>2222</v>
      </c>
      <c r="C599" s="15">
        <v>45065</v>
      </c>
      <c r="D599" s="15">
        <v>45795</v>
      </c>
      <c r="E599" s="3" t="s">
        <v>36</v>
      </c>
      <c r="F599" s="15">
        <v>45058</v>
      </c>
      <c r="G599" s="15">
        <v>45065</v>
      </c>
      <c r="H599" s="3" t="s">
        <v>37</v>
      </c>
      <c r="I599" s="3" t="s">
        <v>8</v>
      </c>
      <c r="J599" s="3" t="s">
        <v>198</v>
      </c>
      <c r="K599" s="3" t="s">
        <v>199</v>
      </c>
      <c r="L599" s="19">
        <v>499.2</v>
      </c>
      <c r="M599" s="19">
        <v>499.2</v>
      </c>
      <c r="N599" s="19">
        <v>499.2</v>
      </c>
      <c r="O599" s="19">
        <f t="shared" si="27"/>
        <v>0</v>
      </c>
      <c r="P599" s="23">
        <f t="shared" si="28"/>
        <v>0</v>
      </c>
    </row>
    <row r="600" spans="1:16" x14ac:dyDescent="0.25">
      <c r="A600" s="3" t="s">
        <v>2232</v>
      </c>
      <c r="B600" s="3" t="s">
        <v>2222</v>
      </c>
      <c r="C600" s="15">
        <v>45065</v>
      </c>
      <c r="D600" s="15">
        <v>45795</v>
      </c>
      <c r="E600" s="3" t="s">
        <v>36</v>
      </c>
      <c r="F600" s="15">
        <v>45058</v>
      </c>
      <c r="G600" s="15">
        <v>45065</v>
      </c>
      <c r="H600" s="3" t="s">
        <v>37</v>
      </c>
      <c r="I600" s="3" t="s">
        <v>8</v>
      </c>
      <c r="J600" s="3" t="s">
        <v>198</v>
      </c>
      <c r="K600" s="3" t="s">
        <v>199</v>
      </c>
      <c r="L600" s="19">
        <v>866.32</v>
      </c>
      <c r="M600" s="19">
        <v>866.32</v>
      </c>
      <c r="N600" s="19">
        <v>866.32</v>
      </c>
      <c r="O600" s="19">
        <f t="shared" si="27"/>
        <v>0</v>
      </c>
      <c r="P600" s="23">
        <f t="shared" si="28"/>
        <v>0</v>
      </c>
    </row>
    <row r="601" spans="1:16" x14ac:dyDescent="0.25">
      <c r="A601" s="3" t="s">
        <v>2233</v>
      </c>
      <c r="B601" s="3" t="s">
        <v>2222</v>
      </c>
      <c r="C601" s="15">
        <v>45065</v>
      </c>
      <c r="D601" s="15">
        <v>45795</v>
      </c>
      <c r="E601" s="3" t="s">
        <v>36</v>
      </c>
      <c r="F601" s="15">
        <v>45058</v>
      </c>
      <c r="G601" s="15">
        <v>45065</v>
      </c>
      <c r="H601" s="3" t="s">
        <v>37</v>
      </c>
      <c r="I601" s="3" t="s">
        <v>8</v>
      </c>
      <c r="J601" s="3" t="s">
        <v>198</v>
      </c>
      <c r="K601" s="3" t="s">
        <v>199</v>
      </c>
      <c r="L601" s="19">
        <v>411.84</v>
      </c>
      <c r="M601" s="19">
        <v>411.84</v>
      </c>
      <c r="N601" s="19">
        <v>411.84</v>
      </c>
      <c r="O601" s="19">
        <f t="shared" si="27"/>
        <v>0</v>
      </c>
      <c r="P601" s="23">
        <f t="shared" si="28"/>
        <v>0</v>
      </c>
    </row>
    <row r="602" spans="1:16" x14ac:dyDescent="0.25">
      <c r="A602" s="3" t="s">
        <v>2234</v>
      </c>
      <c r="B602" s="3" t="s">
        <v>2222</v>
      </c>
      <c r="C602" s="15">
        <v>45065</v>
      </c>
      <c r="D602" s="15">
        <v>45795</v>
      </c>
      <c r="E602" s="3" t="s">
        <v>36</v>
      </c>
      <c r="F602" s="15">
        <v>45058</v>
      </c>
      <c r="G602" s="15">
        <v>45065</v>
      </c>
      <c r="H602" s="3" t="s">
        <v>37</v>
      </c>
      <c r="I602" s="3" t="s">
        <v>8</v>
      </c>
      <c r="J602" s="3" t="s">
        <v>198</v>
      </c>
      <c r="K602" s="3" t="s">
        <v>199</v>
      </c>
      <c r="L602" s="19">
        <v>176.8</v>
      </c>
      <c r="M602" s="19">
        <v>176.8</v>
      </c>
      <c r="N602" s="19">
        <v>176.8</v>
      </c>
      <c r="O602" s="19">
        <f t="shared" si="27"/>
        <v>0</v>
      </c>
      <c r="P602" s="23">
        <f t="shared" si="28"/>
        <v>0</v>
      </c>
    </row>
    <row r="603" spans="1:16" x14ac:dyDescent="0.25">
      <c r="A603" s="3" t="s">
        <v>2235</v>
      </c>
      <c r="B603" s="3" t="s">
        <v>2222</v>
      </c>
      <c r="C603" s="15">
        <v>45065</v>
      </c>
      <c r="D603" s="15">
        <v>45795</v>
      </c>
      <c r="E603" s="3" t="s">
        <v>36</v>
      </c>
      <c r="F603" s="15">
        <v>45058</v>
      </c>
      <c r="G603" s="15">
        <v>45065</v>
      </c>
      <c r="H603" s="3" t="s">
        <v>37</v>
      </c>
      <c r="I603" s="3" t="s">
        <v>8</v>
      </c>
      <c r="J603" s="3" t="s">
        <v>198</v>
      </c>
      <c r="K603" s="3" t="s">
        <v>199</v>
      </c>
      <c r="L603" s="19">
        <v>12355.2</v>
      </c>
      <c r="M603" s="19">
        <v>12355.2</v>
      </c>
      <c r="N603" s="19">
        <v>12355.2</v>
      </c>
      <c r="O603" s="19">
        <f t="shared" si="27"/>
        <v>0</v>
      </c>
      <c r="P603" s="23">
        <f t="shared" si="28"/>
        <v>0</v>
      </c>
    </row>
    <row r="604" spans="1:16" x14ac:dyDescent="0.25">
      <c r="A604" s="3" t="s">
        <v>2236</v>
      </c>
      <c r="B604" s="3" t="s">
        <v>2222</v>
      </c>
      <c r="C604" s="15">
        <v>45065</v>
      </c>
      <c r="D604" s="15">
        <v>45795</v>
      </c>
      <c r="E604" s="3" t="s">
        <v>36</v>
      </c>
      <c r="F604" s="15">
        <v>45058</v>
      </c>
      <c r="G604" s="15">
        <v>45065</v>
      </c>
      <c r="H604" s="3" t="s">
        <v>37</v>
      </c>
      <c r="I604" s="3" t="s">
        <v>8</v>
      </c>
      <c r="J604" s="3" t="s">
        <v>198</v>
      </c>
      <c r="K604" s="3" t="s">
        <v>199</v>
      </c>
      <c r="L604" s="19">
        <v>1838.72</v>
      </c>
      <c r="M604" s="19">
        <v>1838.72</v>
      </c>
      <c r="N604" s="19">
        <v>1838.72</v>
      </c>
      <c r="O604" s="19">
        <f t="shared" si="27"/>
        <v>0</v>
      </c>
      <c r="P604" s="23">
        <f t="shared" si="28"/>
        <v>0</v>
      </c>
    </row>
    <row r="605" spans="1:16" x14ac:dyDescent="0.25">
      <c r="A605" s="3" t="s">
        <v>2237</v>
      </c>
      <c r="B605" s="3" t="s">
        <v>2222</v>
      </c>
      <c r="C605" s="15">
        <v>45065</v>
      </c>
      <c r="D605" s="15">
        <v>45795</v>
      </c>
      <c r="E605" s="3" t="s">
        <v>36</v>
      </c>
      <c r="F605" s="15">
        <v>45058</v>
      </c>
      <c r="G605" s="15">
        <v>45065</v>
      </c>
      <c r="H605" s="3" t="s">
        <v>37</v>
      </c>
      <c r="I605" s="3" t="s">
        <v>8</v>
      </c>
      <c r="J605" s="3" t="s">
        <v>198</v>
      </c>
      <c r="K605" s="3" t="s">
        <v>199</v>
      </c>
      <c r="L605" s="19">
        <v>8736</v>
      </c>
      <c r="M605" s="19">
        <v>8736</v>
      </c>
      <c r="N605" s="19">
        <v>8736</v>
      </c>
      <c r="O605" s="19">
        <f t="shared" ref="O605:O668" si="29">N605-M605</f>
        <v>0</v>
      </c>
      <c r="P605" s="23">
        <f t="shared" si="28"/>
        <v>0</v>
      </c>
    </row>
    <row r="606" spans="1:16" x14ac:dyDescent="0.25">
      <c r="A606" s="3" t="s">
        <v>2238</v>
      </c>
      <c r="B606" s="3" t="s">
        <v>2199</v>
      </c>
      <c r="C606" s="15">
        <v>45065</v>
      </c>
      <c r="D606" s="15">
        <v>45795</v>
      </c>
      <c r="E606" s="3" t="s">
        <v>36</v>
      </c>
      <c r="F606" s="15">
        <v>45061</v>
      </c>
      <c r="G606" s="15">
        <v>45065</v>
      </c>
      <c r="H606" s="3" t="s">
        <v>37</v>
      </c>
      <c r="I606" s="3" t="s">
        <v>8</v>
      </c>
      <c r="J606" s="3" t="s">
        <v>198</v>
      </c>
      <c r="K606" s="3" t="s">
        <v>199</v>
      </c>
      <c r="L606" s="19">
        <v>2333.7600000000002</v>
      </c>
      <c r="M606" s="19">
        <v>2333.7600000000002</v>
      </c>
      <c r="N606" s="19">
        <v>2333.7600000000002</v>
      </c>
      <c r="O606" s="19">
        <f t="shared" si="29"/>
        <v>0</v>
      </c>
      <c r="P606" s="23">
        <f t="shared" ref="P606:P669" si="30">O606/N606</f>
        <v>0</v>
      </c>
    </row>
    <row r="607" spans="1:16" x14ac:dyDescent="0.25">
      <c r="A607" s="3" t="s">
        <v>2239</v>
      </c>
      <c r="B607" s="3" t="s">
        <v>2199</v>
      </c>
      <c r="C607" s="15">
        <v>45065</v>
      </c>
      <c r="D607" s="15">
        <v>45795</v>
      </c>
      <c r="E607" s="3" t="s">
        <v>36</v>
      </c>
      <c r="F607" s="15">
        <v>45061</v>
      </c>
      <c r="G607" s="15">
        <v>45065</v>
      </c>
      <c r="H607" s="3" t="s">
        <v>37</v>
      </c>
      <c r="I607" s="3" t="s">
        <v>8</v>
      </c>
      <c r="J607" s="3" t="s">
        <v>198</v>
      </c>
      <c r="K607" s="3" t="s">
        <v>199</v>
      </c>
      <c r="L607" s="19">
        <v>777.92</v>
      </c>
      <c r="M607" s="19">
        <v>777.92</v>
      </c>
      <c r="N607" s="19">
        <v>777.92</v>
      </c>
      <c r="O607" s="19">
        <f t="shared" si="29"/>
        <v>0</v>
      </c>
      <c r="P607" s="23">
        <f t="shared" si="30"/>
        <v>0</v>
      </c>
    </row>
    <row r="608" spans="1:16" x14ac:dyDescent="0.25">
      <c r="A608" s="3" t="s">
        <v>2240</v>
      </c>
      <c r="B608" s="3" t="s">
        <v>2199</v>
      </c>
      <c r="C608" s="15">
        <v>45065</v>
      </c>
      <c r="D608" s="15">
        <v>45795</v>
      </c>
      <c r="E608" s="3" t="s">
        <v>36</v>
      </c>
      <c r="F608" s="15">
        <v>45061</v>
      </c>
      <c r="G608" s="15">
        <v>45065</v>
      </c>
      <c r="H608" s="3" t="s">
        <v>37</v>
      </c>
      <c r="I608" s="3" t="s">
        <v>8</v>
      </c>
      <c r="J608" s="3" t="s">
        <v>198</v>
      </c>
      <c r="K608" s="3" t="s">
        <v>199</v>
      </c>
      <c r="L608" s="19">
        <v>5491.2</v>
      </c>
      <c r="M608" s="19">
        <v>5491.2</v>
      </c>
      <c r="N608" s="19">
        <v>5491.2</v>
      </c>
      <c r="O608" s="19">
        <f t="shared" si="29"/>
        <v>0</v>
      </c>
      <c r="P608" s="23">
        <f t="shared" si="30"/>
        <v>0</v>
      </c>
    </row>
    <row r="609" spans="1:16" x14ac:dyDescent="0.25">
      <c r="A609" s="3" t="s">
        <v>2241</v>
      </c>
      <c r="B609" s="3" t="s">
        <v>2242</v>
      </c>
      <c r="C609" s="15">
        <v>45065</v>
      </c>
      <c r="D609" s="15">
        <v>45795</v>
      </c>
      <c r="E609" s="3" t="s">
        <v>36</v>
      </c>
      <c r="F609" s="15">
        <v>45064</v>
      </c>
      <c r="G609" s="15">
        <v>45065</v>
      </c>
      <c r="H609" s="3" t="s">
        <v>37</v>
      </c>
      <c r="I609" s="3" t="s">
        <v>8</v>
      </c>
      <c r="J609" s="3" t="s">
        <v>1683</v>
      </c>
      <c r="K609" s="3" t="s">
        <v>1684</v>
      </c>
      <c r="L609" s="19">
        <v>7977.22</v>
      </c>
      <c r="M609" s="19">
        <v>7977.22</v>
      </c>
      <c r="N609" s="19">
        <v>7977.22</v>
      </c>
      <c r="O609" s="19">
        <f t="shared" si="29"/>
        <v>0</v>
      </c>
      <c r="P609" s="23">
        <f t="shared" si="30"/>
        <v>0</v>
      </c>
    </row>
    <row r="610" spans="1:16" x14ac:dyDescent="0.25">
      <c r="A610" s="3" t="s">
        <v>2243</v>
      </c>
      <c r="B610" s="3" t="s">
        <v>2244</v>
      </c>
      <c r="C610" s="15">
        <v>45065</v>
      </c>
      <c r="D610" s="15">
        <v>45795</v>
      </c>
      <c r="E610" s="3" t="s">
        <v>36</v>
      </c>
      <c r="F610" s="15">
        <v>45065</v>
      </c>
      <c r="G610" s="15">
        <v>45065</v>
      </c>
      <c r="H610" s="3" t="s">
        <v>37</v>
      </c>
      <c r="I610" s="3" t="s">
        <v>8</v>
      </c>
      <c r="J610" s="3" t="s">
        <v>1683</v>
      </c>
      <c r="K610" s="3" t="s">
        <v>1684</v>
      </c>
      <c r="L610" s="19">
        <v>6602.67</v>
      </c>
      <c r="M610" s="19">
        <v>6602.67</v>
      </c>
      <c r="N610" s="19">
        <v>6602.67</v>
      </c>
      <c r="O610" s="19">
        <f t="shared" si="29"/>
        <v>0</v>
      </c>
      <c r="P610" s="23">
        <f t="shared" si="30"/>
        <v>0</v>
      </c>
    </row>
    <row r="611" spans="1:16" x14ac:dyDescent="0.25">
      <c r="A611" s="3" t="s">
        <v>2245</v>
      </c>
      <c r="B611" s="3" t="s">
        <v>2246</v>
      </c>
      <c r="C611" s="15">
        <v>45068</v>
      </c>
      <c r="D611" s="15">
        <v>45798</v>
      </c>
      <c r="E611" s="3" t="s">
        <v>36</v>
      </c>
      <c r="F611" s="15">
        <v>45068</v>
      </c>
      <c r="G611" s="15">
        <v>45068</v>
      </c>
      <c r="H611" s="3" t="s">
        <v>37</v>
      </c>
      <c r="I611" s="3" t="s">
        <v>8</v>
      </c>
      <c r="J611" s="3" t="s">
        <v>1699</v>
      </c>
      <c r="K611" s="3" t="s">
        <v>1700</v>
      </c>
      <c r="L611" s="19">
        <v>53404</v>
      </c>
      <c r="M611" s="19">
        <v>53404</v>
      </c>
      <c r="N611" s="19">
        <v>106808</v>
      </c>
      <c r="O611" s="19">
        <f t="shared" si="29"/>
        <v>53404</v>
      </c>
      <c r="P611" s="23">
        <f t="shared" si="30"/>
        <v>0.5</v>
      </c>
    </row>
    <row r="612" spans="1:16" x14ac:dyDescent="0.25">
      <c r="A612" s="3" t="s">
        <v>2247</v>
      </c>
      <c r="B612" s="3" t="s">
        <v>2248</v>
      </c>
      <c r="C612" s="15">
        <v>45068</v>
      </c>
      <c r="D612" s="15">
        <v>45798</v>
      </c>
      <c r="E612" s="3" t="s">
        <v>36</v>
      </c>
      <c r="F612" s="15">
        <v>45068</v>
      </c>
      <c r="G612" s="15">
        <v>45068</v>
      </c>
      <c r="H612" s="3" t="s">
        <v>37</v>
      </c>
      <c r="I612" s="3" t="s">
        <v>8</v>
      </c>
      <c r="J612" s="3" t="s">
        <v>1683</v>
      </c>
      <c r="K612" s="3" t="s">
        <v>1684</v>
      </c>
      <c r="L612" s="19">
        <v>13104</v>
      </c>
      <c r="M612" s="19">
        <v>13104</v>
      </c>
      <c r="N612" s="19">
        <v>13104</v>
      </c>
      <c r="O612" s="19">
        <f t="shared" si="29"/>
        <v>0</v>
      </c>
      <c r="P612" s="23">
        <f t="shared" si="30"/>
        <v>0</v>
      </c>
    </row>
    <row r="613" spans="1:16" x14ac:dyDescent="0.25">
      <c r="A613" s="3" t="s">
        <v>2249</v>
      </c>
      <c r="B613" s="3" t="s">
        <v>2248</v>
      </c>
      <c r="C613" s="15">
        <v>45068</v>
      </c>
      <c r="D613" s="15">
        <v>45798</v>
      </c>
      <c r="E613" s="3" t="s">
        <v>36</v>
      </c>
      <c r="F613" s="15">
        <v>45068</v>
      </c>
      <c r="G613" s="15">
        <v>45068</v>
      </c>
      <c r="H613" s="3" t="s">
        <v>37</v>
      </c>
      <c r="I613" s="3" t="s">
        <v>8</v>
      </c>
      <c r="J613" s="3" t="s">
        <v>1683</v>
      </c>
      <c r="K613" s="3" t="s">
        <v>1684</v>
      </c>
      <c r="L613" s="19">
        <v>5840.64</v>
      </c>
      <c r="M613" s="19">
        <v>5840.64</v>
      </c>
      <c r="N613" s="19">
        <v>5840.64</v>
      </c>
      <c r="O613" s="19">
        <f t="shared" si="29"/>
        <v>0</v>
      </c>
      <c r="P613" s="23">
        <f t="shared" si="30"/>
        <v>0</v>
      </c>
    </row>
    <row r="614" spans="1:16" x14ac:dyDescent="0.25">
      <c r="A614" s="3" t="s">
        <v>2250</v>
      </c>
      <c r="B614" s="3" t="s">
        <v>2248</v>
      </c>
      <c r="C614" s="15">
        <v>45068</v>
      </c>
      <c r="D614" s="15">
        <v>45798</v>
      </c>
      <c r="E614" s="3" t="s">
        <v>36</v>
      </c>
      <c r="F614" s="15">
        <v>45068</v>
      </c>
      <c r="G614" s="15">
        <v>45068</v>
      </c>
      <c r="H614" s="3" t="s">
        <v>37</v>
      </c>
      <c r="I614" s="3" t="s">
        <v>8</v>
      </c>
      <c r="J614" s="3" t="s">
        <v>1683</v>
      </c>
      <c r="K614" s="3" t="s">
        <v>1684</v>
      </c>
      <c r="L614" s="19">
        <v>77345.55</v>
      </c>
      <c r="M614" s="19">
        <v>77345.55</v>
      </c>
      <c r="N614" s="19">
        <v>77345.55</v>
      </c>
      <c r="O614" s="19">
        <f t="shared" si="29"/>
        <v>0</v>
      </c>
      <c r="P614" s="23">
        <f t="shared" si="30"/>
        <v>0</v>
      </c>
    </row>
    <row r="615" spans="1:16" x14ac:dyDescent="0.25">
      <c r="A615" s="3" t="s">
        <v>2251</v>
      </c>
      <c r="B615" s="3" t="s">
        <v>2248</v>
      </c>
      <c r="C615" s="15">
        <v>45068</v>
      </c>
      <c r="D615" s="15">
        <v>45798</v>
      </c>
      <c r="E615" s="3" t="s">
        <v>36</v>
      </c>
      <c r="F615" s="15">
        <v>45068</v>
      </c>
      <c r="G615" s="15">
        <v>45068</v>
      </c>
      <c r="H615" s="3" t="s">
        <v>37</v>
      </c>
      <c r="I615" s="3" t="s">
        <v>8</v>
      </c>
      <c r="J615" s="3" t="s">
        <v>1683</v>
      </c>
      <c r="K615" s="3" t="s">
        <v>1684</v>
      </c>
      <c r="L615" s="19">
        <v>348998.21</v>
      </c>
      <c r="M615" s="19">
        <v>348998.21</v>
      </c>
      <c r="N615" s="19">
        <v>348998.21</v>
      </c>
      <c r="O615" s="19">
        <f t="shared" si="29"/>
        <v>0</v>
      </c>
      <c r="P615" s="23">
        <f t="shared" si="30"/>
        <v>0</v>
      </c>
    </row>
    <row r="616" spans="1:16" x14ac:dyDescent="0.25">
      <c r="A616" s="3" t="s">
        <v>2252</v>
      </c>
      <c r="B616" s="3" t="s">
        <v>2248</v>
      </c>
      <c r="C616" s="15">
        <v>45068</v>
      </c>
      <c r="D616" s="15">
        <v>45798</v>
      </c>
      <c r="E616" s="3" t="s">
        <v>36</v>
      </c>
      <c r="F616" s="15">
        <v>45068</v>
      </c>
      <c r="G616" s="15">
        <v>45068</v>
      </c>
      <c r="H616" s="3" t="s">
        <v>37</v>
      </c>
      <c r="I616" s="3" t="s">
        <v>8</v>
      </c>
      <c r="J616" s="3" t="s">
        <v>1683</v>
      </c>
      <c r="K616" s="3" t="s">
        <v>1684</v>
      </c>
      <c r="L616" s="19">
        <v>3244.8</v>
      </c>
      <c r="M616" s="19">
        <v>3244.8</v>
      </c>
      <c r="N616" s="19">
        <v>3244.8</v>
      </c>
      <c r="O616" s="19">
        <f t="shared" si="29"/>
        <v>0</v>
      </c>
      <c r="P616" s="23">
        <f t="shared" si="30"/>
        <v>0</v>
      </c>
    </row>
    <row r="617" spans="1:16" x14ac:dyDescent="0.25">
      <c r="A617" s="3" t="s">
        <v>2253</v>
      </c>
      <c r="B617" s="3" t="s">
        <v>2248</v>
      </c>
      <c r="C617" s="15">
        <v>45068</v>
      </c>
      <c r="D617" s="15">
        <v>45798</v>
      </c>
      <c r="E617" s="3" t="s">
        <v>36</v>
      </c>
      <c r="F617" s="15">
        <v>45068</v>
      </c>
      <c r="G617" s="15">
        <v>45068</v>
      </c>
      <c r="H617" s="3" t="s">
        <v>37</v>
      </c>
      <c r="I617" s="3" t="s">
        <v>8</v>
      </c>
      <c r="J617" s="3" t="s">
        <v>1683</v>
      </c>
      <c r="K617" s="3" t="s">
        <v>1684</v>
      </c>
      <c r="L617" s="19">
        <v>83790.720000000001</v>
      </c>
      <c r="M617" s="19">
        <v>83790.720000000001</v>
      </c>
      <c r="N617" s="19">
        <v>83790.720000000001</v>
      </c>
      <c r="O617" s="19">
        <f t="shared" si="29"/>
        <v>0</v>
      </c>
      <c r="P617" s="23">
        <f t="shared" si="30"/>
        <v>0</v>
      </c>
    </row>
    <row r="618" spans="1:16" x14ac:dyDescent="0.25">
      <c r="A618" s="3" t="s">
        <v>2254</v>
      </c>
      <c r="B618" s="3" t="s">
        <v>2248</v>
      </c>
      <c r="C618" s="15">
        <v>45068</v>
      </c>
      <c r="D618" s="15">
        <v>45798</v>
      </c>
      <c r="E618" s="3" t="s">
        <v>36</v>
      </c>
      <c r="F618" s="15">
        <v>45068</v>
      </c>
      <c r="G618" s="15">
        <v>45068</v>
      </c>
      <c r="H618" s="3" t="s">
        <v>37</v>
      </c>
      <c r="I618" s="3" t="s">
        <v>8</v>
      </c>
      <c r="J618" s="3" t="s">
        <v>1683</v>
      </c>
      <c r="K618" s="3" t="s">
        <v>1684</v>
      </c>
      <c r="L618" s="19">
        <v>5091.84</v>
      </c>
      <c r="M618" s="19">
        <v>5091.84</v>
      </c>
      <c r="N618" s="19">
        <v>5091.84</v>
      </c>
      <c r="O618" s="19">
        <f t="shared" si="29"/>
        <v>0</v>
      </c>
      <c r="P618" s="23">
        <f t="shared" si="30"/>
        <v>0</v>
      </c>
    </row>
    <row r="619" spans="1:16" x14ac:dyDescent="0.25">
      <c r="A619" s="3" t="s">
        <v>2255</v>
      </c>
      <c r="B619" s="3" t="s">
        <v>2256</v>
      </c>
      <c r="C619" s="15">
        <v>45069</v>
      </c>
      <c r="D619" s="15">
        <v>45799</v>
      </c>
      <c r="E619" s="3" t="s">
        <v>36</v>
      </c>
      <c r="F619" s="15">
        <v>45040</v>
      </c>
      <c r="G619" s="15">
        <v>45065</v>
      </c>
      <c r="H619" s="3" t="s">
        <v>37</v>
      </c>
      <c r="I619" s="3" t="s">
        <v>8</v>
      </c>
      <c r="J619" s="3" t="s">
        <v>210</v>
      </c>
      <c r="K619" s="3" t="s">
        <v>211</v>
      </c>
      <c r="L619" s="19">
        <v>329554.46000000002</v>
      </c>
      <c r="M619" s="19">
        <v>329554.46000000002</v>
      </c>
      <c r="N619" s="19">
        <v>659108.92000000004</v>
      </c>
      <c r="O619" s="19">
        <f t="shared" si="29"/>
        <v>329554.46000000002</v>
      </c>
      <c r="P619" s="23">
        <f t="shared" si="30"/>
        <v>0.5</v>
      </c>
    </row>
    <row r="620" spans="1:16" x14ac:dyDescent="0.25">
      <c r="A620" s="3" t="s">
        <v>2257</v>
      </c>
      <c r="B620" s="3" t="s">
        <v>2258</v>
      </c>
      <c r="C620" s="15">
        <v>45069</v>
      </c>
      <c r="D620" s="15">
        <v>45799</v>
      </c>
      <c r="E620" s="3" t="s">
        <v>36</v>
      </c>
      <c r="F620" s="15">
        <v>45065</v>
      </c>
      <c r="G620" s="15">
        <v>45065</v>
      </c>
      <c r="H620" s="3" t="s">
        <v>37</v>
      </c>
      <c r="I620" s="3" t="s">
        <v>8</v>
      </c>
      <c r="J620" s="3" t="s">
        <v>210</v>
      </c>
      <c r="K620" s="3" t="s">
        <v>211</v>
      </c>
      <c r="L620" s="19">
        <v>73251.360000000001</v>
      </c>
      <c r="M620" s="19">
        <v>73251.360000000001</v>
      </c>
      <c r="N620" s="19">
        <v>146502.72</v>
      </c>
      <c r="O620" s="19">
        <f t="shared" si="29"/>
        <v>73251.360000000001</v>
      </c>
      <c r="P620" s="23">
        <f t="shared" si="30"/>
        <v>0.5</v>
      </c>
    </row>
    <row r="621" spans="1:16" x14ac:dyDescent="0.25">
      <c r="A621" s="3" t="s">
        <v>2259</v>
      </c>
      <c r="B621" s="3" t="s">
        <v>2222</v>
      </c>
      <c r="C621" s="15">
        <v>45069</v>
      </c>
      <c r="D621" s="15">
        <v>45799</v>
      </c>
      <c r="E621" s="3" t="s">
        <v>36</v>
      </c>
      <c r="F621" s="15">
        <v>45058</v>
      </c>
      <c r="G621" s="15">
        <v>45069</v>
      </c>
      <c r="H621" s="3" t="s">
        <v>37</v>
      </c>
      <c r="I621" s="3" t="s">
        <v>8</v>
      </c>
      <c r="J621" s="3" t="s">
        <v>1699</v>
      </c>
      <c r="K621" s="3" t="s">
        <v>1700</v>
      </c>
      <c r="L621" s="19">
        <v>800.8</v>
      </c>
      <c r="M621" s="19">
        <v>800.8</v>
      </c>
      <c r="N621" s="19">
        <v>800.8</v>
      </c>
      <c r="O621" s="19">
        <f t="shared" si="29"/>
        <v>0</v>
      </c>
      <c r="P621" s="23">
        <f t="shared" si="30"/>
        <v>0</v>
      </c>
    </row>
    <row r="622" spans="1:16" x14ac:dyDescent="0.25">
      <c r="A622" s="3" t="s">
        <v>2260</v>
      </c>
      <c r="B622" s="3" t="s">
        <v>2222</v>
      </c>
      <c r="C622" s="15">
        <v>45069</v>
      </c>
      <c r="D622" s="15">
        <v>45799</v>
      </c>
      <c r="E622" s="3" t="s">
        <v>36</v>
      </c>
      <c r="F622" s="15">
        <v>45058</v>
      </c>
      <c r="G622" s="15">
        <v>45069</v>
      </c>
      <c r="H622" s="3" t="s">
        <v>37</v>
      </c>
      <c r="I622" s="3" t="s">
        <v>8</v>
      </c>
      <c r="J622" s="3" t="s">
        <v>1699</v>
      </c>
      <c r="K622" s="3" t="s">
        <v>1700</v>
      </c>
      <c r="L622" s="19">
        <v>827</v>
      </c>
      <c r="M622" s="19">
        <v>827</v>
      </c>
      <c r="N622" s="19">
        <v>827</v>
      </c>
      <c r="O622" s="19">
        <f t="shared" si="29"/>
        <v>0</v>
      </c>
      <c r="P622" s="23">
        <f t="shared" si="30"/>
        <v>0</v>
      </c>
    </row>
    <row r="623" spans="1:16" x14ac:dyDescent="0.25">
      <c r="A623" s="3" t="s">
        <v>2261</v>
      </c>
      <c r="B623" s="3" t="s">
        <v>2262</v>
      </c>
      <c r="C623" s="15">
        <v>45069</v>
      </c>
      <c r="D623" s="15">
        <v>45799</v>
      </c>
      <c r="E623" s="3" t="s">
        <v>36</v>
      </c>
      <c r="F623" s="15">
        <v>45061</v>
      </c>
      <c r="G623" s="15">
        <v>45065</v>
      </c>
      <c r="H623" s="3" t="s">
        <v>37</v>
      </c>
      <c r="I623" s="3" t="s">
        <v>8</v>
      </c>
      <c r="J623" s="3" t="s">
        <v>1827</v>
      </c>
      <c r="K623" s="3" t="s">
        <v>1828</v>
      </c>
      <c r="L623" s="19">
        <v>15177.08</v>
      </c>
      <c r="M623" s="19">
        <v>15177.08</v>
      </c>
      <c r="N623" s="19">
        <v>15177.08</v>
      </c>
      <c r="O623" s="19">
        <f t="shared" si="29"/>
        <v>0</v>
      </c>
      <c r="P623" s="23">
        <f t="shared" si="30"/>
        <v>0</v>
      </c>
    </row>
    <row r="624" spans="1:16" x14ac:dyDescent="0.25">
      <c r="A624" s="3" t="s">
        <v>2263</v>
      </c>
      <c r="B624" s="3" t="s">
        <v>2264</v>
      </c>
      <c r="C624" s="15">
        <v>45069</v>
      </c>
      <c r="D624" s="15">
        <v>45799</v>
      </c>
      <c r="E624" s="3" t="s">
        <v>36</v>
      </c>
      <c r="F624" s="15">
        <v>45068</v>
      </c>
      <c r="G624" s="15">
        <v>45068</v>
      </c>
      <c r="H624" s="3" t="s">
        <v>37</v>
      </c>
      <c r="I624" s="3" t="s">
        <v>8</v>
      </c>
      <c r="J624" s="3" t="s">
        <v>1683</v>
      </c>
      <c r="K624" s="3" t="s">
        <v>1684</v>
      </c>
      <c r="L624" s="19">
        <v>10697.65</v>
      </c>
      <c r="M624" s="19">
        <v>10697.65</v>
      </c>
      <c r="N624" s="19">
        <v>21394.93</v>
      </c>
      <c r="O624" s="19">
        <f t="shared" si="29"/>
        <v>10697.28</v>
      </c>
      <c r="P624" s="23">
        <f t="shared" si="30"/>
        <v>0.49999135309159698</v>
      </c>
    </row>
    <row r="625" spans="1:16" x14ac:dyDescent="0.25">
      <c r="A625" s="3" t="s">
        <v>2265</v>
      </c>
      <c r="B625" s="3" t="s">
        <v>2266</v>
      </c>
      <c r="C625" s="15">
        <v>45069</v>
      </c>
      <c r="D625" s="15">
        <v>45799</v>
      </c>
      <c r="E625" s="3" t="s">
        <v>36</v>
      </c>
      <c r="F625" s="15">
        <v>45068</v>
      </c>
      <c r="G625" s="15">
        <v>45068</v>
      </c>
      <c r="H625" s="3" t="s">
        <v>37</v>
      </c>
      <c r="I625" s="3" t="s">
        <v>8</v>
      </c>
      <c r="J625" s="3" t="s">
        <v>1683</v>
      </c>
      <c r="K625" s="3" t="s">
        <v>1684</v>
      </c>
      <c r="L625" s="19">
        <v>13063.32</v>
      </c>
      <c r="M625" s="19">
        <v>13063.32</v>
      </c>
      <c r="N625" s="19">
        <v>26126.639999999999</v>
      </c>
      <c r="O625" s="19">
        <f t="shared" si="29"/>
        <v>13063.32</v>
      </c>
      <c r="P625" s="23">
        <f t="shared" si="30"/>
        <v>0.5</v>
      </c>
    </row>
    <row r="626" spans="1:16" x14ac:dyDescent="0.25">
      <c r="A626" s="3" t="s">
        <v>2267</v>
      </c>
      <c r="B626" s="3" t="s">
        <v>2222</v>
      </c>
      <c r="C626" s="15">
        <v>45069</v>
      </c>
      <c r="D626" s="15">
        <v>45799</v>
      </c>
      <c r="E626" s="3" t="s">
        <v>36</v>
      </c>
      <c r="F626" s="15">
        <v>45058</v>
      </c>
      <c r="G626" s="15">
        <v>45069</v>
      </c>
      <c r="H626" s="3" t="s">
        <v>37</v>
      </c>
      <c r="I626" s="3" t="s">
        <v>8</v>
      </c>
      <c r="J626" s="3" t="s">
        <v>1683</v>
      </c>
      <c r="K626" s="3" t="s">
        <v>1684</v>
      </c>
      <c r="L626" s="19">
        <v>468</v>
      </c>
      <c r="M626" s="19">
        <v>468</v>
      </c>
      <c r="N626" s="19">
        <v>468</v>
      </c>
      <c r="O626" s="19">
        <f t="shared" si="29"/>
        <v>0</v>
      </c>
      <c r="P626" s="23">
        <f t="shared" si="30"/>
        <v>0</v>
      </c>
    </row>
    <row r="627" spans="1:16" x14ac:dyDescent="0.25">
      <c r="A627" s="3" t="s">
        <v>2268</v>
      </c>
      <c r="B627" s="3" t="s">
        <v>2199</v>
      </c>
      <c r="C627" s="15">
        <v>45069</v>
      </c>
      <c r="D627" s="15">
        <v>45799</v>
      </c>
      <c r="E627" s="3" t="s">
        <v>36</v>
      </c>
      <c r="F627" s="15">
        <v>45061</v>
      </c>
      <c r="G627" s="15">
        <v>45069</v>
      </c>
      <c r="H627" s="3" t="s">
        <v>37</v>
      </c>
      <c r="I627" s="3" t="s">
        <v>8</v>
      </c>
      <c r="J627" s="3" t="s">
        <v>1683</v>
      </c>
      <c r="K627" s="3" t="s">
        <v>1684</v>
      </c>
      <c r="L627" s="19">
        <v>2652</v>
      </c>
      <c r="M627" s="19">
        <v>2652</v>
      </c>
      <c r="N627" s="19">
        <v>2652</v>
      </c>
      <c r="O627" s="19">
        <f t="shared" si="29"/>
        <v>0</v>
      </c>
      <c r="P627" s="23">
        <f t="shared" si="30"/>
        <v>0</v>
      </c>
    </row>
    <row r="628" spans="1:16" x14ac:dyDescent="0.25">
      <c r="A628" s="3" t="s">
        <v>2269</v>
      </c>
      <c r="B628" s="3" t="s">
        <v>2199</v>
      </c>
      <c r="C628" s="15">
        <v>45069</v>
      </c>
      <c r="D628" s="15">
        <v>45799</v>
      </c>
      <c r="E628" s="3" t="s">
        <v>36</v>
      </c>
      <c r="F628" s="15">
        <v>45061</v>
      </c>
      <c r="G628" s="15">
        <v>45069</v>
      </c>
      <c r="H628" s="3" t="s">
        <v>37</v>
      </c>
      <c r="I628" s="3" t="s">
        <v>8</v>
      </c>
      <c r="J628" s="3" t="s">
        <v>1683</v>
      </c>
      <c r="K628" s="3" t="s">
        <v>1684</v>
      </c>
      <c r="L628" s="19">
        <v>892.32</v>
      </c>
      <c r="M628" s="19">
        <v>892.32</v>
      </c>
      <c r="N628" s="19">
        <v>892.32</v>
      </c>
      <c r="O628" s="19">
        <f t="shared" si="29"/>
        <v>0</v>
      </c>
      <c r="P628" s="23">
        <f t="shared" si="30"/>
        <v>0</v>
      </c>
    </row>
    <row r="629" spans="1:16" x14ac:dyDescent="0.25">
      <c r="A629" s="3" t="s">
        <v>2270</v>
      </c>
      <c r="B629" s="3" t="s">
        <v>2199</v>
      </c>
      <c r="C629" s="15">
        <v>45069</v>
      </c>
      <c r="D629" s="15">
        <v>45799</v>
      </c>
      <c r="E629" s="3" t="s">
        <v>36</v>
      </c>
      <c r="F629" s="15">
        <v>45061</v>
      </c>
      <c r="G629" s="15">
        <v>45069</v>
      </c>
      <c r="H629" s="3" t="s">
        <v>37</v>
      </c>
      <c r="I629" s="3" t="s">
        <v>8</v>
      </c>
      <c r="J629" s="3" t="s">
        <v>1683</v>
      </c>
      <c r="K629" s="3" t="s">
        <v>1684</v>
      </c>
      <c r="L629" s="19">
        <v>636.48</v>
      </c>
      <c r="M629" s="19">
        <v>636.48</v>
      </c>
      <c r="N629" s="19">
        <v>636.48</v>
      </c>
      <c r="O629" s="19">
        <f t="shared" si="29"/>
        <v>0</v>
      </c>
      <c r="P629" s="23">
        <f t="shared" si="30"/>
        <v>0</v>
      </c>
    </row>
    <row r="630" spans="1:16" x14ac:dyDescent="0.25">
      <c r="A630" s="3" t="s">
        <v>2271</v>
      </c>
      <c r="B630" s="3" t="s">
        <v>2272</v>
      </c>
      <c r="C630" s="15">
        <v>45069</v>
      </c>
      <c r="D630" s="15">
        <v>45799</v>
      </c>
      <c r="E630" s="3" t="s">
        <v>36</v>
      </c>
      <c r="F630" s="15">
        <v>45054</v>
      </c>
      <c r="G630" s="15">
        <v>45065</v>
      </c>
      <c r="H630" s="3" t="s">
        <v>37</v>
      </c>
      <c r="I630" s="3" t="s">
        <v>8</v>
      </c>
      <c r="J630" s="3" t="s">
        <v>1709</v>
      </c>
      <c r="K630" s="3" t="s">
        <v>1710</v>
      </c>
      <c r="L630" s="19">
        <v>7849.92</v>
      </c>
      <c r="M630" s="19">
        <v>7849.92</v>
      </c>
      <c r="N630" s="19">
        <v>7849.92</v>
      </c>
      <c r="O630" s="19">
        <f t="shared" si="29"/>
        <v>0</v>
      </c>
      <c r="P630" s="23">
        <f t="shared" si="30"/>
        <v>0</v>
      </c>
    </row>
    <row r="631" spans="1:16" x14ac:dyDescent="0.25">
      <c r="A631" s="3" t="s">
        <v>2273</v>
      </c>
      <c r="B631" s="3" t="s">
        <v>2274</v>
      </c>
      <c r="C631" s="15">
        <v>45070</v>
      </c>
      <c r="D631" s="15">
        <v>45800</v>
      </c>
      <c r="E631" s="3" t="s">
        <v>36</v>
      </c>
      <c r="F631" s="15">
        <v>45036</v>
      </c>
      <c r="G631" s="15">
        <v>45069</v>
      </c>
      <c r="H631" s="3" t="s">
        <v>37</v>
      </c>
      <c r="I631" s="3" t="s">
        <v>8</v>
      </c>
      <c r="J631" s="3" t="s">
        <v>198</v>
      </c>
      <c r="K631" s="3" t="s">
        <v>199</v>
      </c>
      <c r="L631" s="19">
        <v>8844.6200000000008</v>
      </c>
      <c r="M631" s="19">
        <v>8844.6200000000008</v>
      </c>
      <c r="N631" s="19">
        <v>8844.6200000000008</v>
      </c>
      <c r="O631" s="19">
        <f t="shared" si="29"/>
        <v>0</v>
      </c>
      <c r="P631" s="23">
        <f t="shared" si="30"/>
        <v>0</v>
      </c>
    </row>
    <row r="632" spans="1:16" x14ac:dyDescent="0.25">
      <c r="A632" s="3" t="s">
        <v>2275</v>
      </c>
      <c r="B632" s="3" t="s">
        <v>2276</v>
      </c>
      <c r="C632" s="15">
        <v>45070</v>
      </c>
      <c r="D632" s="15">
        <v>45800</v>
      </c>
      <c r="E632" s="3" t="s">
        <v>36</v>
      </c>
      <c r="F632" s="15">
        <v>45057</v>
      </c>
      <c r="G632" s="15">
        <v>45070</v>
      </c>
      <c r="H632" s="3" t="s">
        <v>37</v>
      </c>
      <c r="I632" s="3" t="s">
        <v>8</v>
      </c>
      <c r="J632" s="3" t="s">
        <v>2059</v>
      </c>
      <c r="K632" s="3" t="s">
        <v>2060</v>
      </c>
      <c r="L632" s="19">
        <v>2019.26</v>
      </c>
      <c r="M632" s="19">
        <v>2019.26</v>
      </c>
      <c r="N632" s="19">
        <v>4038.52</v>
      </c>
      <c r="O632" s="19">
        <f t="shared" si="29"/>
        <v>2019.26</v>
      </c>
      <c r="P632" s="23">
        <f t="shared" si="30"/>
        <v>0.5</v>
      </c>
    </row>
    <row r="633" spans="1:16" x14ac:dyDescent="0.25">
      <c r="A633" s="3" t="s">
        <v>2277</v>
      </c>
      <c r="B633" s="3" t="s">
        <v>2278</v>
      </c>
      <c r="C633" s="15">
        <v>45071</v>
      </c>
      <c r="D633" s="15">
        <v>45801</v>
      </c>
      <c r="E633" s="3" t="s">
        <v>36</v>
      </c>
      <c r="F633" s="15">
        <v>45071</v>
      </c>
      <c r="G633" s="15">
        <v>45071</v>
      </c>
      <c r="H633" s="3" t="s">
        <v>37</v>
      </c>
      <c r="I633" s="3" t="s">
        <v>8</v>
      </c>
      <c r="J633" s="3" t="s">
        <v>198</v>
      </c>
      <c r="K633" s="3" t="s">
        <v>199</v>
      </c>
      <c r="L633" s="19">
        <v>16174.08</v>
      </c>
      <c r="M633" s="19">
        <v>16174.08</v>
      </c>
      <c r="N633" s="19">
        <v>16174.08</v>
      </c>
      <c r="O633" s="19">
        <f t="shared" si="29"/>
        <v>0</v>
      </c>
      <c r="P633" s="23">
        <f t="shared" si="30"/>
        <v>0</v>
      </c>
    </row>
    <row r="634" spans="1:16" x14ac:dyDescent="0.25">
      <c r="A634" s="3" t="s">
        <v>2279</v>
      </c>
      <c r="B634" s="3" t="s">
        <v>2280</v>
      </c>
      <c r="C634" s="15">
        <v>45071</v>
      </c>
      <c r="D634" s="15">
        <v>45801</v>
      </c>
      <c r="E634" s="3" t="s">
        <v>36</v>
      </c>
      <c r="F634" s="15">
        <v>45071</v>
      </c>
      <c r="G634" s="15">
        <v>45071</v>
      </c>
      <c r="H634" s="3" t="s">
        <v>37</v>
      </c>
      <c r="I634" s="3" t="s">
        <v>8</v>
      </c>
      <c r="J634" s="3" t="s">
        <v>210</v>
      </c>
      <c r="K634" s="3" t="s">
        <v>211</v>
      </c>
      <c r="L634" s="19">
        <v>110728.8</v>
      </c>
      <c r="M634" s="19">
        <v>110728.8</v>
      </c>
      <c r="N634" s="19">
        <v>110728.8</v>
      </c>
      <c r="O634" s="19">
        <f t="shared" si="29"/>
        <v>0</v>
      </c>
      <c r="P634" s="23">
        <f t="shared" si="30"/>
        <v>0</v>
      </c>
    </row>
    <row r="635" spans="1:16" x14ac:dyDescent="0.25">
      <c r="A635" s="3" t="s">
        <v>2281</v>
      </c>
      <c r="B635" s="3" t="s">
        <v>2282</v>
      </c>
      <c r="C635" s="15">
        <v>45071</v>
      </c>
      <c r="D635" s="15">
        <v>45801</v>
      </c>
      <c r="E635" s="3" t="s">
        <v>36</v>
      </c>
      <c r="F635" s="15">
        <v>45071</v>
      </c>
      <c r="G635" s="15">
        <v>45071</v>
      </c>
      <c r="H635" s="3" t="s">
        <v>37</v>
      </c>
      <c r="I635" s="3" t="s">
        <v>8</v>
      </c>
      <c r="J635" s="3" t="s">
        <v>2071</v>
      </c>
      <c r="K635" s="3" t="s">
        <v>2072</v>
      </c>
      <c r="L635" s="19">
        <v>7173.5</v>
      </c>
      <c r="M635" s="19">
        <v>7173.5</v>
      </c>
      <c r="N635" s="19">
        <v>7173.5</v>
      </c>
      <c r="O635" s="19">
        <f t="shared" si="29"/>
        <v>0</v>
      </c>
      <c r="P635" s="23">
        <f t="shared" si="30"/>
        <v>0</v>
      </c>
    </row>
    <row r="636" spans="1:16" x14ac:dyDescent="0.25">
      <c r="A636" s="3" t="s">
        <v>2283</v>
      </c>
      <c r="B636" s="3" t="s">
        <v>2222</v>
      </c>
      <c r="C636" s="15">
        <v>45071</v>
      </c>
      <c r="D636" s="15">
        <v>45801</v>
      </c>
      <c r="E636" s="3" t="s">
        <v>36</v>
      </c>
      <c r="F636" s="15">
        <v>45058</v>
      </c>
      <c r="G636" s="15">
        <v>45071</v>
      </c>
      <c r="H636" s="3" t="s">
        <v>37</v>
      </c>
      <c r="I636" s="3" t="s">
        <v>8</v>
      </c>
      <c r="J636" s="3" t="s">
        <v>2059</v>
      </c>
      <c r="K636" s="3" t="s">
        <v>2060</v>
      </c>
      <c r="L636" s="19">
        <v>2187.54</v>
      </c>
      <c r="M636" s="19">
        <v>2187.54</v>
      </c>
      <c r="N636" s="19">
        <v>2187.54</v>
      </c>
      <c r="O636" s="19">
        <f t="shared" si="29"/>
        <v>0</v>
      </c>
      <c r="P636" s="23">
        <f t="shared" si="30"/>
        <v>0</v>
      </c>
    </row>
    <row r="637" spans="1:16" x14ac:dyDescent="0.25">
      <c r="A637" s="3" t="s">
        <v>2284</v>
      </c>
      <c r="B637" s="3" t="s">
        <v>2285</v>
      </c>
      <c r="C637" s="15">
        <v>45071</v>
      </c>
      <c r="D637" s="15">
        <v>45801</v>
      </c>
      <c r="E637" s="3" t="s">
        <v>36</v>
      </c>
      <c r="F637" s="15">
        <v>45058</v>
      </c>
      <c r="G637" s="15">
        <v>45071</v>
      </c>
      <c r="H637" s="3" t="s">
        <v>37</v>
      </c>
      <c r="I637" s="3" t="s">
        <v>8</v>
      </c>
      <c r="J637" s="3" t="s">
        <v>2286</v>
      </c>
      <c r="K637" s="3" t="s">
        <v>2287</v>
      </c>
      <c r="L637" s="19">
        <v>7030.4</v>
      </c>
      <c r="M637" s="19">
        <v>7030.4</v>
      </c>
      <c r="N637" s="19">
        <v>7030.4</v>
      </c>
      <c r="O637" s="19">
        <f t="shared" si="29"/>
        <v>0</v>
      </c>
      <c r="P637" s="23">
        <f t="shared" si="30"/>
        <v>0</v>
      </c>
    </row>
    <row r="638" spans="1:16" x14ac:dyDescent="0.25">
      <c r="A638" s="3" t="s">
        <v>2288</v>
      </c>
      <c r="B638" s="3" t="s">
        <v>2280</v>
      </c>
      <c r="C638" s="15">
        <v>45071</v>
      </c>
      <c r="D638" s="15">
        <v>45801</v>
      </c>
      <c r="E638" s="3" t="s">
        <v>36</v>
      </c>
      <c r="F638" s="15">
        <v>45071</v>
      </c>
      <c r="G638" s="15">
        <v>45071</v>
      </c>
      <c r="H638" s="3" t="s">
        <v>37</v>
      </c>
      <c r="I638" s="3" t="s">
        <v>8</v>
      </c>
      <c r="J638" s="3" t="s">
        <v>1811</v>
      </c>
      <c r="K638" s="3" t="s">
        <v>1812</v>
      </c>
      <c r="L638" s="19">
        <v>109200</v>
      </c>
      <c r="M638" s="19">
        <v>109200</v>
      </c>
      <c r="N638" s="19">
        <v>109200</v>
      </c>
      <c r="O638" s="19">
        <f t="shared" si="29"/>
        <v>0</v>
      </c>
      <c r="P638" s="23">
        <f t="shared" si="30"/>
        <v>0</v>
      </c>
    </row>
    <row r="639" spans="1:16" x14ac:dyDescent="0.25">
      <c r="A639" s="3" t="s">
        <v>2289</v>
      </c>
      <c r="B639" s="3" t="s">
        <v>2290</v>
      </c>
      <c r="C639" s="15">
        <v>45072</v>
      </c>
      <c r="D639" s="15">
        <v>45802</v>
      </c>
      <c r="E639" s="3" t="s">
        <v>36</v>
      </c>
      <c r="F639" s="15">
        <v>45065</v>
      </c>
      <c r="G639" s="15">
        <v>45071</v>
      </c>
      <c r="H639" s="3" t="s">
        <v>37</v>
      </c>
      <c r="I639" s="3" t="s">
        <v>8</v>
      </c>
      <c r="J639" s="3" t="s">
        <v>2071</v>
      </c>
      <c r="K639" s="3" t="s">
        <v>2072</v>
      </c>
      <c r="L639" s="19">
        <v>2182.17</v>
      </c>
      <c r="M639" s="19">
        <v>2182.17</v>
      </c>
      <c r="N639" s="19">
        <v>4364.34</v>
      </c>
      <c r="O639" s="19">
        <f t="shared" si="29"/>
        <v>2182.17</v>
      </c>
      <c r="P639" s="23">
        <f t="shared" si="30"/>
        <v>0.5</v>
      </c>
    </row>
    <row r="640" spans="1:16" x14ac:dyDescent="0.25">
      <c r="A640" s="3" t="s">
        <v>2291</v>
      </c>
      <c r="B640" s="3" t="s">
        <v>2292</v>
      </c>
      <c r="C640" s="15">
        <v>45072</v>
      </c>
      <c r="D640" s="15">
        <v>45802</v>
      </c>
      <c r="E640" s="3" t="s">
        <v>36</v>
      </c>
      <c r="F640" s="15">
        <v>45061</v>
      </c>
      <c r="G640" s="15">
        <v>45071</v>
      </c>
      <c r="H640" s="3" t="s">
        <v>37</v>
      </c>
      <c r="I640" s="3" t="s">
        <v>8</v>
      </c>
      <c r="J640" s="3" t="s">
        <v>1914</v>
      </c>
      <c r="K640" s="3" t="s">
        <v>1915</v>
      </c>
      <c r="L640" s="19">
        <v>12176.05</v>
      </c>
      <c r="M640" s="19">
        <v>12176.05</v>
      </c>
      <c r="N640" s="19">
        <v>24352.1</v>
      </c>
      <c r="O640" s="19">
        <f t="shared" si="29"/>
        <v>12176.05</v>
      </c>
      <c r="P640" s="23">
        <f t="shared" si="30"/>
        <v>0.5</v>
      </c>
    </row>
    <row r="641" spans="1:16" x14ac:dyDescent="0.25">
      <c r="A641" s="3" t="s">
        <v>2293</v>
      </c>
      <c r="B641" s="3" t="s">
        <v>2294</v>
      </c>
      <c r="C641" s="15">
        <v>45073</v>
      </c>
      <c r="D641" s="15">
        <v>45803</v>
      </c>
      <c r="E641" s="3" t="s">
        <v>36</v>
      </c>
      <c r="F641" s="15">
        <v>45072</v>
      </c>
      <c r="G641" s="15">
        <v>45072</v>
      </c>
      <c r="H641" s="3" t="s">
        <v>37</v>
      </c>
      <c r="I641" s="3" t="s">
        <v>8</v>
      </c>
      <c r="J641" s="3" t="s">
        <v>1683</v>
      </c>
      <c r="K641" s="3" t="s">
        <v>1684</v>
      </c>
      <c r="L641" s="19">
        <v>1171.1199999999999</v>
      </c>
      <c r="M641" s="19">
        <v>1171.1199999999999</v>
      </c>
      <c r="N641" s="19">
        <v>2342.2399999999998</v>
      </c>
      <c r="O641" s="19">
        <f t="shared" si="29"/>
        <v>1171.1199999999999</v>
      </c>
      <c r="P641" s="23">
        <f t="shared" si="30"/>
        <v>0.5</v>
      </c>
    </row>
    <row r="642" spans="1:16" x14ac:dyDescent="0.25">
      <c r="A642" s="3" t="s">
        <v>2295</v>
      </c>
      <c r="B642" s="3" t="s">
        <v>2296</v>
      </c>
      <c r="C642" s="15">
        <v>45075</v>
      </c>
      <c r="D642" s="15">
        <v>45805</v>
      </c>
      <c r="E642" s="3" t="s">
        <v>36</v>
      </c>
      <c r="F642" s="15">
        <v>45070</v>
      </c>
      <c r="G642" s="15">
        <v>45075</v>
      </c>
      <c r="H642" s="3" t="s">
        <v>37</v>
      </c>
      <c r="I642" s="3" t="s">
        <v>8</v>
      </c>
      <c r="J642" s="3" t="s">
        <v>198</v>
      </c>
      <c r="K642" s="3" t="s">
        <v>199</v>
      </c>
      <c r="L642" s="19">
        <v>12480</v>
      </c>
      <c r="M642" s="19">
        <v>12480</v>
      </c>
      <c r="N642" s="19">
        <v>12480</v>
      </c>
      <c r="O642" s="19">
        <f t="shared" si="29"/>
        <v>0</v>
      </c>
      <c r="P642" s="23">
        <f t="shared" si="30"/>
        <v>0</v>
      </c>
    </row>
    <row r="643" spans="1:16" x14ac:dyDescent="0.25">
      <c r="A643" s="3" t="s">
        <v>2297</v>
      </c>
      <c r="B643" s="3" t="s">
        <v>2298</v>
      </c>
      <c r="C643" s="15">
        <v>45075</v>
      </c>
      <c r="D643" s="15">
        <v>45805</v>
      </c>
      <c r="E643" s="3" t="s">
        <v>36</v>
      </c>
      <c r="F643" s="15">
        <v>45075</v>
      </c>
      <c r="G643" s="15">
        <v>45075</v>
      </c>
      <c r="H643" s="3" t="s">
        <v>33</v>
      </c>
      <c r="I643" s="3" t="s">
        <v>142</v>
      </c>
      <c r="J643" s="3" t="s">
        <v>235</v>
      </c>
      <c r="K643" s="3" t="s">
        <v>236</v>
      </c>
      <c r="L643" s="19">
        <v>13097.04</v>
      </c>
      <c r="M643" s="19">
        <v>9798.1</v>
      </c>
      <c r="N643" s="19">
        <v>9798.1</v>
      </c>
      <c r="O643" s="19">
        <f t="shared" si="29"/>
        <v>0</v>
      </c>
      <c r="P643" s="23">
        <f t="shared" si="30"/>
        <v>0</v>
      </c>
    </row>
    <row r="644" spans="1:16" x14ac:dyDescent="0.25">
      <c r="A644" s="3" t="s">
        <v>2299</v>
      </c>
      <c r="B644" s="3" t="s">
        <v>2300</v>
      </c>
      <c r="C644" s="15">
        <v>45076</v>
      </c>
      <c r="D644" s="15">
        <v>45806</v>
      </c>
      <c r="E644" s="3" t="s">
        <v>36</v>
      </c>
      <c r="F644" s="15">
        <v>45068</v>
      </c>
      <c r="G644" s="15">
        <v>45075</v>
      </c>
      <c r="H644" s="3" t="s">
        <v>37</v>
      </c>
      <c r="I644" s="3" t="s">
        <v>8</v>
      </c>
      <c r="J644" s="3" t="s">
        <v>198</v>
      </c>
      <c r="K644" s="3" t="s">
        <v>199</v>
      </c>
      <c r="L644" s="19">
        <v>599.04</v>
      </c>
      <c r="M644" s="19">
        <v>599.04</v>
      </c>
      <c r="N644" s="19">
        <v>599.04</v>
      </c>
      <c r="O644" s="19">
        <f t="shared" si="29"/>
        <v>0</v>
      </c>
      <c r="P644" s="23">
        <f t="shared" si="30"/>
        <v>0</v>
      </c>
    </row>
    <row r="645" spans="1:16" x14ac:dyDescent="0.25">
      <c r="A645" s="3" t="s">
        <v>2301</v>
      </c>
      <c r="B645" s="3" t="s">
        <v>2302</v>
      </c>
      <c r="C645" s="15">
        <v>45076</v>
      </c>
      <c r="D645" s="15">
        <v>45806</v>
      </c>
      <c r="E645" s="3" t="s">
        <v>36</v>
      </c>
      <c r="F645" s="15">
        <v>45068</v>
      </c>
      <c r="G645" s="15">
        <v>45075</v>
      </c>
      <c r="H645" s="3" t="s">
        <v>37</v>
      </c>
      <c r="I645" s="3" t="s">
        <v>8</v>
      </c>
      <c r="J645" s="3" t="s">
        <v>198</v>
      </c>
      <c r="K645" s="3" t="s">
        <v>199</v>
      </c>
      <c r="L645" s="19">
        <v>3536</v>
      </c>
      <c r="M645" s="19">
        <v>3536</v>
      </c>
      <c r="N645" s="19">
        <v>3536</v>
      </c>
      <c r="O645" s="19">
        <f t="shared" si="29"/>
        <v>0</v>
      </c>
      <c r="P645" s="23">
        <f t="shared" si="30"/>
        <v>0</v>
      </c>
    </row>
    <row r="646" spans="1:16" x14ac:dyDescent="0.25">
      <c r="A646" s="3" t="s">
        <v>2303</v>
      </c>
      <c r="B646" s="3" t="s">
        <v>2304</v>
      </c>
      <c r="C646" s="15">
        <v>45076</v>
      </c>
      <c r="D646" s="15">
        <v>45806</v>
      </c>
      <c r="E646" s="3" t="s">
        <v>36</v>
      </c>
      <c r="F646" s="15">
        <v>45068</v>
      </c>
      <c r="G646" s="15">
        <v>45076</v>
      </c>
      <c r="H646" s="3" t="s">
        <v>37</v>
      </c>
      <c r="I646" s="3" t="s">
        <v>8</v>
      </c>
      <c r="J646" s="3" t="s">
        <v>198</v>
      </c>
      <c r="K646" s="3" t="s">
        <v>199</v>
      </c>
      <c r="L646" s="19">
        <v>1029.5999999999999</v>
      </c>
      <c r="M646" s="19">
        <v>1029.5999999999999</v>
      </c>
      <c r="N646" s="19">
        <v>1029.5999999999999</v>
      </c>
      <c r="O646" s="19">
        <f t="shared" si="29"/>
        <v>0</v>
      </c>
      <c r="P646" s="23">
        <f t="shared" si="30"/>
        <v>0</v>
      </c>
    </row>
    <row r="647" spans="1:16" x14ac:dyDescent="0.25">
      <c r="A647" s="3" t="s">
        <v>2305</v>
      </c>
      <c r="B647" s="3" t="s">
        <v>2306</v>
      </c>
      <c r="C647" s="15">
        <v>45076</v>
      </c>
      <c r="D647" s="15">
        <v>45806</v>
      </c>
      <c r="E647" s="3" t="s">
        <v>36</v>
      </c>
      <c r="F647" s="15">
        <v>45075</v>
      </c>
      <c r="G647" s="15">
        <v>45075</v>
      </c>
      <c r="H647" s="3" t="s">
        <v>37</v>
      </c>
      <c r="I647" s="3" t="s">
        <v>8</v>
      </c>
      <c r="J647" s="3" t="s">
        <v>198</v>
      </c>
      <c r="K647" s="3" t="s">
        <v>199</v>
      </c>
      <c r="L647" s="19">
        <v>15426.68</v>
      </c>
      <c r="M647" s="19">
        <v>15426.69</v>
      </c>
      <c r="N647" s="19">
        <v>30853.360000000001</v>
      </c>
      <c r="O647" s="19">
        <f t="shared" si="29"/>
        <v>15426.67</v>
      </c>
      <c r="P647" s="23">
        <f t="shared" si="30"/>
        <v>0.49999967588619199</v>
      </c>
    </row>
    <row r="648" spans="1:16" x14ac:dyDescent="0.25">
      <c r="A648" s="3" t="s">
        <v>2307</v>
      </c>
      <c r="B648" s="3" t="s">
        <v>2308</v>
      </c>
      <c r="C648" s="15">
        <v>45076</v>
      </c>
      <c r="D648" s="15">
        <v>45806</v>
      </c>
      <c r="E648" s="3" t="s">
        <v>36</v>
      </c>
      <c r="F648" s="15">
        <v>45075</v>
      </c>
      <c r="G648" s="15">
        <v>45075</v>
      </c>
      <c r="H648" s="3" t="s">
        <v>37</v>
      </c>
      <c r="I648" s="3" t="s">
        <v>8</v>
      </c>
      <c r="J648" s="3" t="s">
        <v>1797</v>
      </c>
      <c r="K648" s="3" t="s">
        <v>1798</v>
      </c>
      <c r="L648" s="19">
        <v>40732.89</v>
      </c>
      <c r="M648" s="19">
        <v>40732.89</v>
      </c>
      <c r="N648" s="19">
        <v>40732.89</v>
      </c>
      <c r="O648" s="19">
        <f t="shared" si="29"/>
        <v>0</v>
      </c>
      <c r="P648" s="23">
        <f t="shared" si="30"/>
        <v>0</v>
      </c>
    </row>
    <row r="649" spans="1:16" x14ac:dyDescent="0.25">
      <c r="A649" s="3" t="s">
        <v>2309</v>
      </c>
      <c r="B649" s="3" t="s">
        <v>2310</v>
      </c>
      <c r="C649" s="15">
        <v>45076</v>
      </c>
      <c r="D649" s="15">
        <v>45806</v>
      </c>
      <c r="E649" s="3" t="s">
        <v>36</v>
      </c>
      <c r="F649" s="15">
        <v>45075</v>
      </c>
      <c r="G649" s="15">
        <v>45075</v>
      </c>
      <c r="H649" s="3" t="s">
        <v>37</v>
      </c>
      <c r="I649" s="3" t="s">
        <v>8</v>
      </c>
      <c r="J649" s="3" t="s">
        <v>1827</v>
      </c>
      <c r="K649" s="3" t="s">
        <v>1828</v>
      </c>
      <c r="L649" s="19">
        <v>1992.81</v>
      </c>
      <c r="M649" s="19">
        <v>1992.81</v>
      </c>
      <c r="N649" s="19">
        <v>1992.81</v>
      </c>
      <c r="O649" s="19">
        <f t="shared" si="29"/>
        <v>0</v>
      </c>
      <c r="P649" s="23">
        <f t="shared" si="30"/>
        <v>0</v>
      </c>
    </row>
    <row r="650" spans="1:16" x14ac:dyDescent="0.25">
      <c r="A650" s="3" t="s">
        <v>2311</v>
      </c>
      <c r="B650" s="3" t="s">
        <v>2312</v>
      </c>
      <c r="C650" s="15">
        <v>45076</v>
      </c>
      <c r="D650" s="15">
        <v>45806</v>
      </c>
      <c r="E650" s="3" t="s">
        <v>36</v>
      </c>
      <c r="F650" s="15">
        <v>45075</v>
      </c>
      <c r="G650" s="15">
        <v>45075</v>
      </c>
      <c r="H650" s="3" t="s">
        <v>37</v>
      </c>
      <c r="I650" s="3" t="s">
        <v>8</v>
      </c>
      <c r="J650" s="3" t="s">
        <v>1646</v>
      </c>
      <c r="K650" s="3" t="s">
        <v>1647</v>
      </c>
      <c r="L650" s="19">
        <v>60261.93</v>
      </c>
      <c r="M650" s="19">
        <v>60261.93</v>
      </c>
      <c r="N650" s="19">
        <v>120523.86</v>
      </c>
      <c r="O650" s="19">
        <f t="shared" si="29"/>
        <v>60261.93</v>
      </c>
      <c r="P650" s="23">
        <f t="shared" si="30"/>
        <v>0.5</v>
      </c>
    </row>
    <row r="651" spans="1:16" x14ac:dyDescent="0.25">
      <c r="A651" s="3" t="s">
        <v>2313</v>
      </c>
      <c r="B651" s="3" t="s">
        <v>2314</v>
      </c>
      <c r="C651" s="15">
        <v>45076</v>
      </c>
      <c r="D651" s="15">
        <v>45806</v>
      </c>
      <c r="E651" s="3" t="s">
        <v>36</v>
      </c>
      <c r="F651" s="15">
        <v>45075</v>
      </c>
      <c r="G651" s="15">
        <v>45075</v>
      </c>
      <c r="H651" s="3" t="s">
        <v>37</v>
      </c>
      <c r="I651" s="3" t="s">
        <v>8</v>
      </c>
      <c r="J651" s="3" t="s">
        <v>1646</v>
      </c>
      <c r="K651" s="3" t="s">
        <v>1647</v>
      </c>
      <c r="L651" s="19">
        <v>1471.11</v>
      </c>
      <c r="M651" s="19">
        <v>1471.11</v>
      </c>
      <c r="N651" s="19">
        <v>1471.11</v>
      </c>
      <c r="O651" s="19">
        <f t="shared" si="29"/>
        <v>0</v>
      </c>
      <c r="P651" s="23">
        <f t="shared" si="30"/>
        <v>0</v>
      </c>
    </row>
    <row r="652" spans="1:16" x14ac:dyDescent="0.25">
      <c r="A652" s="3" t="s">
        <v>2315</v>
      </c>
      <c r="B652" s="3" t="s">
        <v>2316</v>
      </c>
      <c r="C652" s="15">
        <v>45076</v>
      </c>
      <c r="D652" s="15">
        <v>45806</v>
      </c>
      <c r="E652" s="3" t="s">
        <v>36</v>
      </c>
      <c r="F652" s="15">
        <v>45075</v>
      </c>
      <c r="G652" s="15">
        <v>45075</v>
      </c>
      <c r="H652" s="3" t="s">
        <v>37</v>
      </c>
      <c r="I652" s="3" t="s">
        <v>8</v>
      </c>
      <c r="J652" s="3" t="s">
        <v>69</v>
      </c>
      <c r="K652" s="3" t="s">
        <v>70</v>
      </c>
      <c r="L652" s="19">
        <v>5360.05</v>
      </c>
      <c r="M652" s="19">
        <v>5360.05</v>
      </c>
      <c r="N652" s="19">
        <v>10720.1</v>
      </c>
      <c r="O652" s="19">
        <f t="shared" si="29"/>
        <v>5360.05</v>
      </c>
      <c r="P652" s="23">
        <f t="shared" si="30"/>
        <v>0.5</v>
      </c>
    </row>
    <row r="653" spans="1:16" x14ac:dyDescent="0.25">
      <c r="A653" s="3" t="s">
        <v>2317</v>
      </c>
      <c r="B653" s="3" t="s">
        <v>2318</v>
      </c>
      <c r="C653" s="15">
        <v>45076</v>
      </c>
      <c r="D653" s="15">
        <v>45806</v>
      </c>
      <c r="E653" s="3" t="s">
        <v>36</v>
      </c>
      <c r="F653" s="15">
        <v>45075</v>
      </c>
      <c r="G653" s="15">
        <v>45075</v>
      </c>
      <c r="H653" s="3" t="s">
        <v>37</v>
      </c>
      <c r="I653" s="3" t="s">
        <v>8</v>
      </c>
      <c r="J653" s="3" t="s">
        <v>69</v>
      </c>
      <c r="K653" s="3" t="s">
        <v>70</v>
      </c>
      <c r="L653" s="19">
        <v>1251.9000000000001</v>
      </c>
      <c r="M653" s="19">
        <v>1251.9000000000001</v>
      </c>
      <c r="N653" s="19">
        <v>2503.8000000000002</v>
      </c>
      <c r="O653" s="19">
        <f t="shared" si="29"/>
        <v>1251.9000000000001</v>
      </c>
      <c r="P653" s="23">
        <f t="shared" si="30"/>
        <v>0.5</v>
      </c>
    </row>
    <row r="654" spans="1:16" x14ac:dyDescent="0.25">
      <c r="A654" s="3" t="s">
        <v>2319</v>
      </c>
      <c r="B654" s="3" t="s">
        <v>2320</v>
      </c>
      <c r="C654" s="15">
        <v>45076</v>
      </c>
      <c r="D654" s="15">
        <v>45806</v>
      </c>
      <c r="E654" s="3" t="s">
        <v>36</v>
      </c>
      <c r="F654" s="15">
        <v>45075</v>
      </c>
      <c r="G654" s="15">
        <v>45075</v>
      </c>
      <c r="H654" s="3" t="s">
        <v>37</v>
      </c>
      <c r="I654" s="3" t="s">
        <v>8</v>
      </c>
      <c r="J654" s="3" t="s">
        <v>69</v>
      </c>
      <c r="K654" s="3" t="s">
        <v>70</v>
      </c>
      <c r="L654" s="19">
        <v>14020.95</v>
      </c>
      <c r="M654" s="19">
        <v>14020.95</v>
      </c>
      <c r="N654" s="19">
        <v>28041.9</v>
      </c>
      <c r="O654" s="19">
        <f t="shared" si="29"/>
        <v>14020.95</v>
      </c>
      <c r="P654" s="23">
        <f t="shared" si="30"/>
        <v>0.5</v>
      </c>
    </row>
    <row r="655" spans="1:16" x14ac:dyDescent="0.25">
      <c r="A655" s="3" t="s">
        <v>2321</v>
      </c>
      <c r="B655" s="3" t="s">
        <v>2322</v>
      </c>
      <c r="C655" s="15">
        <v>45076</v>
      </c>
      <c r="D655" s="15">
        <v>45806</v>
      </c>
      <c r="E655" s="3" t="s">
        <v>36</v>
      </c>
      <c r="F655" s="15">
        <v>45075</v>
      </c>
      <c r="G655" s="15">
        <v>45075</v>
      </c>
      <c r="H655" s="3" t="s">
        <v>37</v>
      </c>
      <c r="I655" s="3" t="s">
        <v>8</v>
      </c>
      <c r="J655" s="3" t="s">
        <v>1878</v>
      </c>
      <c r="K655" s="3" t="s">
        <v>1879</v>
      </c>
      <c r="L655" s="19">
        <v>3583.88</v>
      </c>
      <c r="M655" s="19">
        <v>3583.88</v>
      </c>
      <c r="N655" s="19">
        <v>7167.76</v>
      </c>
      <c r="O655" s="19">
        <f t="shared" si="29"/>
        <v>3583.88</v>
      </c>
      <c r="P655" s="23">
        <f t="shared" si="30"/>
        <v>0.5</v>
      </c>
    </row>
    <row r="656" spans="1:16" x14ac:dyDescent="0.25">
      <c r="A656" s="3" t="s">
        <v>2323</v>
      </c>
      <c r="B656" s="3" t="s">
        <v>2324</v>
      </c>
      <c r="C656" s="15">
        <v>45076</v>
      </c>
      <c r="D656" s="15">
        <v>45806</v>
      </c>
      <c r="E656" s="3" t="s">
        <v>36</v>
      </c>
      <c r="F656" s="15">
        <v>45075</v>
      </c>
      <c r="G656" s="15">
        <v>45075</v>
      </c>
      <c r="H656" s="3" t="s">
        <v>37</v>
      </c>
      <c r="I656" s="3" t="s">
        <v>8</v>
      </c>
      <c r="J656" s="3" t="s">
        <v>1629</v>
      </c>
      <c r="K656" s="3" t="s">
        <v>1630</v>
      </c>
      <c r="L656" s="19">
        <v>16423.68</v>
      </c>
      <c r="M656" s="19">
        <v>16423.68</v>
      </c>
      <c r="N656" s="19">
        <v>32847.360000000001</v>
      </c>
      <c r="O656" s="19">
        <f t="shared" si="29"/>
        <v>16423.68</v>
      </c>
      <c r="P656" s="23">
        <f t="shared" si="30"/>
        <v>0.5</v>
      </c>
    </row>
    <row r="657" spans="1:16" x14ac:dyDescent="0.25">
      <c r="A657" s="3" t="s">
        <v>2325</v>
      </c>
      <c r="B657" s="3" t="s">
        <v>2326</v>
      </c>
      <c r="C657" s="15">
        <v>45076</v>
      </c>
      <c r="D657" s="15">
        <v>45806</v>
      </c>
      <c r="E657" s="3" t="s">
        <v>36</v>
      </c>
      <c r="F657" s="15">
        <v>45076</v>
      </c>
      <c r="G657" s="15">
        <v>45076</v>
      </c>
      <c r="H657" s="3" t="s">
        <v>37</v>
      </c>
      <c r="I657" s="3" t="s">
        <v>8</v>
      </c>
      <c r="J657" s="3" t="s">
        <v>1709</v>
      </c>
      <c r="K657" s="3" t="s">
        <v>1710</v>
      </c>
      <c r="L657" s="19">
        <v>6049.06</v>
      </c>
      <c r="M657" s="19">
        <v>6049.06</v>
      </c>
      <c r="N657" s="19">
        <v>12098.12</v>
      </c>
      <c r="O657" s="19">
        <f t="shared" si="29"/>
        <v>6049.06</v>
      </c>
      <c r="P657" s="23">
        <f t="shared" si="30"/>
        <v>0.5</v>
      </c>
    </row>
    <row r="658" spans="1:16" x14ac:dyDescent="0.25">
      <c r="A658" s="3" t="s">
        <v>2327</v>
      </c>
      <c r="B658" s="3" t="s">
        <v>2328</v>
      </c>
      <c r="C658" s="15">
        <v>45076</v>
      </c>
      <c r="D658" s="15">
        <v>45806</v>
      </c>
      <c r="E658" s="3" t="s">
        <v>36</v>
      </c>
      <c r="F658" s="15">
        <v>45075</v>
      </c>
      <c r="G658" s="15">
        <v>45075</v>
      </c>
      <c r="H658" s="3" t="s">
        <v>37</v>
      </c>
      <c r="I658" s="3" t="s">
        <v>8</v>
      </c>
      <c r="J658" s="3" t="s">
        <v>1914</v>
      </c>
      <c r="K658" s="3" t="s">
        <v>1915</v>
      </c>
      <c r="L658" s="19">
        <v>1374.63</v>
      </c>
      <c r="M658" s="19">
        <v>1374.63</v>
      </c>
      <c r="N658" s="19">
        <v>2749.26</v>
      </c>
      <c r="O658" s="19">
        <f t="shared" si="29"/>
        <v>1374.63</v>
      </c>
      <c r="P658" s="23">
        <f t="shared" si="30"/>
        <v>0.5</v>
      </c>
    </row>
    <row r="659" spans="1:16" x14ac:dyDescent="0.25">
      <c r="A659" s="3" t="s">
        <v>2329</v>
      </c>
      <c r="B659" s="3" t="s">
        <v>2330</v>
      </c>
      <c r="C659" s="15">
        <v>45077</v>
      </c>
      <c r="D659" s="15">
        <v>45807</v>
      </c>
      <c r="E659" s="3" t="s">
        <v>36</v>
      </c>
      <c r="F659" s="15">
        <v>45058</v>
      </c>
      <c r="G659" s="15">
        <v>45076</v>
      </c>
      <c r="H659" s="3" t="s">
        <v>37</v>
      </c>
      <c r="I659" s="3" t="s">
        <v>8</v>
      </c>
      <c r="J659" s="3" t="s">
        <v>198</v>
      </c>
      <c r="K659" s="3" t="s">
        <v>199</v>
      </c>
      <c r="L659" s="19">
        <v>10004.469999999999</v>
      </c>
      <c r="M659" s="19">
        <v>10004.469999999999</v>
      </c>
      <c r="N659" s="19">
        <v>10004.469999999999</v>
      </c>
      <c r="O659" s="19">
        <f t="shared" si="29"/>
        <v>0</v>
      </c>
      <c r="P659" s="23">
        <f t="shared" si="30"/>
        <v>0</v>
      </c>
    </row>
    <row r="660" spans="1:16" x14ac:dyDescent="0.25">
      <c r="A660" s="3" t="s">
        <v>2331</v>
      </c>
      <c r="B660" s="3" t="s">
        <v>2332</v>
      </c>
      <c r="C660" s="15">
        <v>45077</v>
      </c>
      <c r="D660" s="15">
        <v>45807</v>
      </c>
      <c r="E660" s="3" t="s">
        <v>36</v>
      </c>
      <c r="F660" s="15">
        <v>45048</v>
      </c>
      <c r="G660" s="15">
        <v>45076</v>
      </c>
      <c r="H660" s="3" t="s">
        <v>37</v>
      </c>
      <c r="I660" s="3" t="s">
        <v>8</v>
      </c>
      <c r="J660" s="3" t="s">
        <v>2071</v>
      </c>
      <c r="K660" s="3" t="s">
        <v>2072</v>
      </c>
      <c r="L660" s="19">
        <v>22457.05</v>
      </c>
      <c r="M660" s="19">
        <v>22457.05</v>
      </c>
      <c r="N660" s="19">
        <v>44914.1</v>
      </c>
      <c r="O660" s="19">
        <f t="shared" si="29"/>
        <v>22457.05</v>
      </c>
      <c r="P660" s="23">
        <f t="shared" si="30"/>
        <v>0.5</v>
      </c>
    </row>
    <row r="661" spans="1:16" x14ac:dyDescent="0.25">
      <c r="A661" s="3" t="s">
        <v>2333</v>
      </c>
      <c r="B661" s="3" t="s">
        <v>2334</v>
      </c>
      <c r="C661" s="15">
        <v>45077</v>
      </c>
      <c r="D661" s="15">
        <v>45807</v>
      </c>
      <c r="E661" s="3" t="s">
        <v>36</v>
      </c>
      <c r="F661" s="15">
        <v>45075</v>
      </c>
      <c r="G661" s="15">
        <v>45076</v>
      </c>
      <c r="H661" s="3" t="s">
        <v>37</v>
      </c>
      <c r="I661" s="3" t="s">
        <v>8</v>
      </c>
      <c r="J661" s="3" t="s">
        <v>1709</v>
      </c>
      <c r="K661" s="3" t="s">
        <v>1710</v>
      </c>
      <c r="L661" s="19">
        <v>3114.63</v>
      </c>
      <c r="M661" s="19">
        <v>3114.63</v>
      </c>
      <c r="N661" s="19">
        <v>6229.26</v>
      </c>
      <c r="O661" s="19">
        <f t="shared" si="29"/>
        <v>3114.63</v>
      </c>
      <c r="P661" s="23">
        <f t="shared" si="30"/>
        <v>0.5</v>
      </c>
    </row>
    <row r="662" spans="1:16" x14ac:dyDescent="0.25">
      <c r="A662" s="3" t="s">
        <v>2335</v>
      </c>
      <c r="B662" s="3" t="s">
        <v>2336</v>
      </c>
      <c r="C662" s="15">
        <v>45078</v>
      </c>
      <c r="D662" s="15">
        <v>45808</v>
      </c>
      <c r="E662" s="3" t="s">
        <v>36</v>
      </c>
      <c r="F662" s="15">
        <v>45042</v>
      </c>
      <c r="G662" s="15">
        <v>45042</v>
      </c>
      <c r="H662" s="3" t="s">
        <v>37</v>
      </c>
      <c r="I662" s="3" t="s">
        <v>8</v>
      </c>
      <c r="J662" s="3" t="s">
        <v>198</v>
      </c>
      <c r="K662" s="3" t="s">
        <v>199</v>
      </c>
      <c r="L662" s="19">
        <v>15548</v>
      </c>
      <c r="M662" s="19">
        <v>15548</v>
      </c>
      <c r="N662" s="19">
        <v>15548</v>
      </c>
      <c r="O662" s="19">
        <f t="shared" si="29"/>
        <v>0</v>
      </c>
      <c r="P662" s="23">
        <f t="shared" si="30"/>
        <v>0</v>
      </c>
    </row>
    <row r="663" spans="1:16" x14ac:dyDescent="0.25">
      <c r="A663" s="3" t="s">
        <v>2337</v>
      </c>
      <c r="B663" s="3" t="s">
        <v>2338</v>
      </c>
      <c r="C663" s="15">
        <v>45078</v>
      </c>
      <c r="D663" s="15">
        <v>45716</v>
      </c>
      <c r="E663" s="3" t="s">
        <v>36</v>
      </c>
      <c r="F663" s="15">
        <v>45062</v>
      </c>
      <c r="G663" s="15">
        <v>45062</v>
      </c>
      <c r="H663" s="3" t="s">
        <v>37</v>
      </c>
      <c r="I663" s="3" t="s">
        <v>8</v>
      </c>
      <c r="J663" s="3" t="s">
        <v>198</v>
      </c>
      <c r="K663" s="3" t="s">
        <v>199</v>
      </c>
      <c r="L663" s="19">
        <v>29302</v>
      </c>
      <c r="M663" s="19">
        <v>29302</v>
      </c>
      <c r="N663" s="19">
        <v>29302</v>
      </c>
      <c r="O663" s="19">
        <f t="shared" si="29"/>
        <v>0</v>
      </c>
      <c r="P663" s="23">
        <f t="shared" si="30"/>
        <v>0</v>
      </c>
    </row>
    <row r="664" spans="1:16" x14ac:dyDescent="0.25">
      <c r="A664" s="3" t="s">
        <v>2339</v>
      </c>
      <c r="B664" s="3" t="s">
        <v>2340</v>
      </c>
      <c r="C664" s="15">
        <v>45078</v>
      </c>
      <c r="D664" s="15">
        <v>45808</v>
      </c>
      <c r="E664" s="3" t="s">
        <v>36</v>
      </c>
      <c r="F664" s="15">
        <v>45075</v>
      </c>
      <c r="G664" s="15">
        <v>45075</v>
      </c>
      <c r="H664" s="3" t="s">
        <v>33</v>
      </c>
      <c r="I664" s="3" t="s">
        <v>21</v>
      </c>
      <c r="J664" s="3" t="s">
        <v>233</v>
      </c>
      <c r="K664" s="3" t="s">
        <v>234</v>
      </c>
      <c r="L664" s="19">
        <v>260136.59</v>
      </c>
      <c r="M664" s="19">
        <v>183090.04</v>
      </c>
      <c r="N664" s="19">
        <v>183090.04</v>
      </c>
      <c r="O664" s="19">
        <f t="shared" si="29"/>
        <v>0</v>
      </c>
      <c r="P664" s="23">
        <f t="shared" si="30"/>
        <v>0</v>
      </c>
    </row>
    <row r="665" spans="1:16" x14ac:dyDescent="0.25">
      <c r="A665" s="3" t="s">
        <v>2341</v>
      </c>
      <c r="B665" s="3" t="s">
        <v>2342</v>
      </c>
      <c r="C665" s="15">
        <v>45078</v>
      </c>
      <c r="D665" s="15">
        <v>45808</v>
      </c>
      <c r="E665" s="3" t="s">
        <v>36</v>
      </c>
      <c r="F665" s="15">
        <v>45076</v>
      </c>
      <c r="G665" s="15">
        <v>45076</v>
      </c>
      <c r="H665" s="3" t="s">
        <v>37</v>
      </c>
      <c r="I665" s="3" t="s">
        <v>59</v>
      </c>
      <c r="J665" s="3" t="s">
        <v>1551</v>
      </c>
      <c r="K665" s="3" t="s">
        <v>1552</v>
      </c>
      <c r="L665" s="19">
        <v>12000</v>
      </c>
      <c r="M665" s="19">
        <v>12000</v>
      </c>
      <c r="N665" s="19">
        <v>12000</v>
      </c>
      <c r="O665" s="19">
        <f t="shared" si="29"/>
        <v>0</v>
      </c>
      <c r="P665" s="23">
        <f t="shared" si="30"/>
        <v>0</v>
      </c>
    </row>
    <row r="666" spans="1:16" x14ac:dyDescent="0.25">
      <c r="A666" s="3" t="s">
        <v>2343</v>
      </c>
      <c r="B666" s="3" t="s">
        <v>2344</v>
      </c>
      <c r="C666" s="15">
        <v>45078</v>
      </c>
      <c r="D666" s="15">
        <v>45808</v>
      </c>
      <c r="E666" s="3" t="s">
        <v>36</v>
      </c>
      <c r="F666" s="15">
        <v>45065</v>
      </c>
      <c r="G666" s="15">
        <v>45065</v>
      </c>
      <c r="H666" s="3" t="s">
        <v>37</v>
      </c>
      <c r="I666" s="3" t="s">
        <v>8</v>
      </c>
      <c r="J666" s="3" t="s">
        <v>2071</v>
      </c>
      <c r="K666" s="3" t="s">
        <v>2072</v>
      </c>
      <c r="L666" s="19">
        <v>29889.599999999999</v>
      </c>
      <c r="M666" s="19">
        <v>29889.599999999999</v>
      </c>
      <c r="N666" s="19">
        <v>59779.199999999997</v>
      </c>
      <c r="O666" s="19">
        <f t="shared" si="29"/>
        <v>29889.599999999999</v>
      </c>
      <c r="P666" s="23">
        <f t="shared" si="30"/>
        <v>0.5</v>
      </c>
    </row>
    <row r="667" spans="1:16" x14ac:dyDescent="0.25">
      <c r="A667" s="3" t="s">
        <v>2345</v>
      </c>
      <c r="B667" s="3" t="s">
        <v>2346</v>
      </c>
      <c r="C667" s="15">
        <v>45078</v>
      </c>
      <c r="D667" s="15">
        <v>45808</v>
      </c>
      <c r="E667" s="3" t="s">
        <v>36</v>
      </c>
      <c r="F667" s="15">
        <v>45061</v>
      </c>
      <c r="G667" s="15">
        <v>45061</v>
      </c>
      <c r="H667" s="3" t="s">
        <v>37</v>
      </c>
      <c r="I667" s="3" t="s">
        <v>8</v>
      </c>
      <c r="J667" s="3" t="s">
        <v>2071</v>
      </c>
      <c r="K667" s="3" t="s">
        <v>2072</v>
      </c>
      <c r="L667" s="19">
        <v>8966.8799999999992</v>
      </c>
      <c r="M667" s="19">
        <v>8966.8799999999992</v>
      </c>
      <c r="N667" s="19">
        <v>17933.759999999998</v>
      </c>
      <c r="O667" s="19">
        <f t="shared" si="29"/>
        <v>8966.8799999999992</v>
      </c>
      <c r="P667" s="23">
        <f t="shared" si="30"/>
        <v>0.5</v>
      </c>
    </row>
    <row r="668" spans="1:16" x14ac:dyDescent="0.25">
      <c r="A668" s="3" t="s">
        <v>2347</v>
      </c>
      <c r="B668" s="3" t="s">
        <v>2348</v>
      </c>
      <c r="C668" s="15">
        <v>45078</v>
      </c>
      <c r="D668" s="15">
        <v>45808</v>
      </c>
      <c r="E668" s="3" t="s">
        <v>36</v>
      </c>
      <c r="F668" s="15">
        <v>45063</v>
      </c>
      <c r="G668" s="15">
        <v>45063</v>
      </c>
      <c r="H668" s="3" t="s">
        <v>37</v>
      </c>
      <c r="I668" s="3" t="s">
        <v>8</v>
      </c>
      <c r="J668" s="3" t="s">
        <v>2071</v>
      </c>
      <c r="K668" s="3" t="s">
        <v>2072</v>
      </c>
      <c r="L668" s="19">
        <v>32448</v>
      </c>
      <c r="M668" s="19">
        <v>32380.400000000001</v>
      </c>
      <c r="N668" s="19">
        <v>32380.400000000001</v>
      </c>
      <c r="O668" s="19">
        <f t="shared" si="29"/>
        <v>0</v>
      </c>
      <c r="P668" s="23">
        <f t="shared" si="30"/>
        <v>0</v>
      </c>
    </row>
    <row r="669" spans="1:16" x14ac:dyDescent="0.25">
      <c r="A669" s="3" t="s">
        <v>2349</v>
      </c>
      <c r="B669" s="3" t="s">
        <v>2350</v>
      </c>
      <c r="C669" s="15">
        <v>45078</v>
      </c>
      <c r="D669" s="15">
        <v>45747</v>
      </c>
      <c r="E669" s="3" t="s">
        <v>36</v>
      </c>
      <c r="F669" s="15">
        <v>45078</v>
      </c>
      <c r="G669" s="15">
        <v>45078</v>
      </c>
      <c r="H669" s="3" t="s">
        <v>37</v>
      </c>
      <c r="I669" s="3" t="s">
        <v>8</v>
      </c>
      <c r="J669" s="3" t="s">
        <v>2071</v>
      </c>
      <c r="K669" s="3" t="s">
        <v>2072</v>
      </c>
      <c r="L669" s="19">
        <v>66212.95</v>
      </c>
      <c r="M669" s="19">
        <v>66212.95</v>
      </c>
      <c r="N669" s="19">
        <v>145918.54999999999</v>
      </c>
      <c r="O669" s="19">
        <f t="shared" ref="O669:O732" si="31">N669-M669</f>
        <v>79705.599999999991</v>
      </c>
      <c r="P669" s="23">
        <f t="shared" si="30"/>
        <v>0.54623349807135557</v>
      </c>
    </row>
    <row r="670" spans="1:16" x14ac:dyDescent="0.25">
      <c r="A670" s="3" t="s">
        <v>2351</v>
      </c>
      <c r="B670" s="3" t="s">
        <v>2352</v>
      </c>
      <c r="C670" s="15">
        <v>45078</v>
      </c>
      <c r="D670" s="15">
        <v>45808</v>
      </c>
      <c r="E670" s="3" t="s">
        <v>13</v>
      </c>
      <c r="F670" s="15">
        <v>45062</v>
      </c>
      <c r="G670" s="15">
        <v>45064</v>
      </c>
      <c r="H670" s="3" t="s">
        <v>37</v>
      </c>
      <c r="I670" s="3" t="s">
        <v>8</v>
      </c>
      <c r="J670" s="3" t="s">
        <v>2353</v>
      </c>
      <c r="K670" s="3" t="s">
        <v>2354</v>
      </c>
      <c r="L670" s="19">
        <v>87120</v>
      </c>
      <c r="M670" s="19">
        <v>87120</v>
      </c>
      <c r="N670" s="19">
        <v>87120</v>
      </c>
      <c r="O670" s="19">
        <f t="shared" si="31"/>
        <v>0</v>
      </c>
      <c r="P670" s="23">
        <f t="shared" ref="P670:P733" si="32">O670/N670</f>
        <v>0</v>
      </c>
    </row>
    <row r="671" spans="1:16" x14ac:dyDescent="0.25">
      <c r="A671" s="3" t="s">
        <v>2355</v>
      </c>
      <c r="B671" s="3" t="s">
        <v>2356</v>
      </c>
      <c r="C671" s="15">
        <v>45078</v>
      </c>
      <c r="D671" s="15">
        <v>45808</v>
      </c>
      <c r="E671" s="3" t="s">
        <v>39</v>
      </c>
      <c r="F671" s="15">
        <v>45065</v>
      </c>
      <c r="G671" s="15">
        <v>45068</v>
      </c>
      <c r="H671" s="3" t="s">
        <v>33</v>
      </c>
      <c r="I671" s="3" t="s">
        <v>8</v>
      </c>
      <c r="J671" s="3" t="s">
        <v>2353</v>
      </c>
      <c r="K671" s="3" t="s">
        <v>2354</v>
      </c>
      <c r="L671" s="19">
        <v>100188</v>
      </c>
      <c r="M671" s="19">
        <v>100188</v>
      </c>
      <c r="N671" s="19">
        <v>100188</v>
      </c>
      <c r="O671" s="19">
        <f t="shared" si="31"/>
        <v>0</v>
      </c>
      <c r="P671" s="23">
        <f t="shared" si="32"/>
        <v>0</v>
      </c>
    </row>
    <row r="672" spans="1:16" x14ac:dyDescent="0.25">
      <c r="A672" s="3" t="s">
        <v>2357</v>
      </c>
      <c r="B672" s="3" t="s">
        <v>2358</v>
      </c>
      <c r="C672" s="15">
        <v>45078</v>
      </c>
      <c r="D672" s="15">
        <v>45808</v>
      </c>
      <c r="E672" s="3" t="s">
        <v>36</v>
      </c>
      <c r="F672" s="15">
        <v>45072</v>
      </c>
      <c r="G672" s="15">
        <v>45072</v>
      </c>
      <c r="H672" s="3" t="s">
        <v>37</v>
      </c>
      <c r="I672" s="3" t="s">
        <v>59</v>
      </c>
      <c r="J672" s="3" t="s">
        <v>1588</v>
      </c>
      <c r="K672" s="3" t="s">
        <v>1589</v>
      </c>
      <c r="L672" s="19">
        <v>75000</v>
      </c>
      <c r="M672" s="19">
        <v>75000</v>
      </c>
      <c r="N672" s="19">
        <v>75000</v>
      </c>
      <c r="O672" s="19">
        <f t="shared" si="31"/>
        <v>0</v>
      </c>
      <c r="P672" s="23">
        <f t="shared" si="32"/>
        <v>0</v>
      </c>
    </row>
    <row r="673" spans="1:16" x14ac:dyDescent="0.25">
      <c r="A673" s="3" t="s">
        <v>2359</v>
      </c>
      <c r="B673" s="3" t="s">
        <v>2360</v>
      </c>
      <c r="C673" s="15">
        <v>45078</v>
      </c>
      <c r="D673" s="15">
        <v>45808</v>
      </c>
      <c r="E673" s="3" t="s">
        <v>36</v>
      </c>
      <c r="F673" s="15">
        <v>45049</v>
      </c>
      <c r="G673" s="15">
        <v>45049</v>
      </c>
      <c r="H673" s="3" t="s">
        <v>37</v>
      </c>
      <c r="I673" s="3" t="s">
        <v>8</v>
      </c>
      <c r="J673" s="3" t="s">
        <v>1797</v>
      </c>
      <c r="K673" s="3" t="s">
        <v>1798</v>
      </c>
      <c r="L673" s="19">
        <v>38272</v>
      </c>
      <c r="M673" s="19">
        <v>38272</v>
      </c>
      <c r="N673" s="19">
        <v>38272</v>
      </c>
      <c r="O673" s="19">
        <f t="shared" si="31"/>
        <v>0</v>
      </c>
      <c r="P673" s="23">
        <f t="shared" si="32"/>
        <v>0</v>
      </c>
    </row>
    <row r="674" spans="1:16" x14ac:dyDescent="0.25">
      <c r="A674" s="3" t="s">
        <v>2361</v>
      </c>
      <c r="B674" s="3" t="s">
        <v>1988</v>
      </c>
      <c r="C674" s="15">
        <v>45078</v>
      </c>
      <c r="D674" s="15">
        <v>45716</v>
      </c>
      <c r="E674" s="3" t="s">
        <v>36</v>
      </c>
      <c r="F674" s="15">
        <v>45058</v>
      </c>
      <c r="G674" s="15">
        <v>45058</v>
      </c>
      <c r="H674" s="3" t="s">
        <v>37</v>
      </c>
      <c r="I674" s="3" t="s">
        <v>8</v>
      </c>
      <c r="J674" s="3" t="s">
        <v>1797</v>
      </c>
      <c r="K674" s="3" t="s">
        <v>1798</v>
      </c>
      <c r="L674" s="19">
        <v>117208</v>
      </c>
      <c r="M674" s="19">
        <v>117208</v>
      </c>
      <c r="N674" s="19">
        <v>117208</v>
      </c>
      <c r="O674" s="19">
        <f t="shared" si="31"/>
        <v>0</v>
      </c>
      <c r="P674" s="23">
        <f t="shared" si="32"/>
        <v>0</v>
      </c>
    </row>
    <row r="675" spans="1:16" x14ac:dyDescent="0.25">
      <c r="A675" s="3" t="s">
        <v>2362</v>
      </c>
      <c r="B675" s="3" t="s">
        <v>2363</v>
      </c>
      <c r="C675" s="15">
        <v>45078</v>
      </c>
      <c r="D675" s="15">
        <v>45808</v>
      </c>
      <c r="E675" s="3" t="s">
        <v>36</v>
      </c>
      <c r="F675" s="15">
        <v>45064</v>
      </c>
      <c r="G675" s="15">
        <v>45064</v>
      </c>
      <c r="H675" s="3" t="s">
        <v>37</v>
      </c>
      <c r="I675" s="3" t="s">
        <v>8</v>
      </c>
      <c r="J675" s="3" t="s">
        <v>1797</v>
      </c>
      <c r="K675" s="3" t="s">
        <v>1798</v>
      </c>
      <c r="L675" s="19">
        <v>112136.96000000001</v>
      </c>
      <c r="M675" s="19">
        <v>112136.96000000001</v>
      </c>
      <c r="N675" s="19">
        <v>112136.96000000001</v>
      </c>
      <c r="O675" s="19">
        <f t="shared" si="31"/>
        <v>0</v>
      </c>
      <c r="P675" s="23">
        <f t="shared" si="32"/>
        <v>0</v>
      </c>
    </row>
    <row r="676" spans="1:16" x14ac:dyDescent="0.25">
      <c r="A676" s="3" t="s">
        <v>2364</v>
      </c>
      <c r="B676" s="3" t="s">
        <v>2365</v>
      </c>
      <c r="C676" s="15">
        <v>45078</v>
      </c>
      <c r="D676" s="15">
        <v>45808</v>
      </c>
      <c r="E676" s="3" t="s">
        <v>36</v>
      </c>
      <c r="F676" s="15">
        <v>45068</v>
      </c>
      <c r="G676" s="15">
        <v>45068</v>
      </c>
      <c r="H676" s="3" t="s">
        <v>33</v>
      </c>
      <c r="I676" s="3" t="s">
        <v>869</v>
      </c>
      <c r="J676" s="3" t="s">
        <v>65</v>
      </c>
      <c r="K676" s="3" t="s">
        <v>66</v>
      </c>
      <c r="L676" s="19">
        <v>159998.72</v>
      </c>
      <c r="M676" s="19">
        <v>159998.72</v>
      </c>
      <c r="N676" s="19">
        <v>159998.72</v>
      </c>
      <c r="O676" s="19">
        <f t="shared" si="31"/>
        <v>0</v>
      </c>
      <c r="P676" s="23">
        <f t="shared" si="32"/>
        <v>0</v>
      </c>
    </row>
    <row r="677" spans="1:16" x14ac:dyDescent="0.25">
      <c r="A677" s="3" t="s">
        <v>2366</v>
      </c>
      <c r="B677" s="3" t="s">
        <v>2367</v>
      </c>
      <c r="C677" s="15">
        <v>45078</v>
      </c>
      <c r="D677" s="15">
        <v>45808</v>
      </c>
      <c r="E677" s="3" t="s">
        <v>36</v>
      </c>
      <c r="F677" s="15">
        <v>45041</v>
      </c>
      <c r="G677" s="15">
        <v>45041</v>
      </c>
      <c r="H677" s="3" t="s">
        <v>37</v>
      </c>
      <c r="I677" s="3" t="s">
        <v>8</v>
      </c>
      <c r="J677" s="3" t="s">
        <v>1699</v>
      </c>
      <c r="K677" s="3" t="s">
        <v>1700</v>
      </c>
      <c r="L677" s="19">
        <v>23628.799999999999</v>
      </c>
      <c r="M677" s="19">
        <v>23628.799999999999</v>
      </c>
      <c r="N677" s="19">
        <v>47257.599999999999</v>
      </c>
      <c r="O677" s="19">
        <f t="shared" si="31"/>
        <v>23628.799999999999</v>
      </c>
      <c r="P677" s="23">
        <f t="shared" si="32"/>
        <v>0.5</v>
      </c>
    </row>
    <row r="678" spans="1:16" x14ac:dyDescent="0.25">
      <c r="A678" s="3" t="s">
        <v>2368</v>
      </c>
      <c r="B678" s="3" t="s">
        <v>2369</v>
      </c>
      <c r="C678" s="15">
        <v>45078</v>
      </c>
      <c r="D678" s="15">
        <v>45808</v>
      </c>
      <c r="E678" s="3" t="s">
        <v>36</v>
      </c>
      <c r="F678" s="15">
        <v>45063</v>
      </c>
      <c r="G678" s="15">
        <v>45063</v>
      </c>
      <c r="H678" s="3" t="s">
        <v>37</v>
      </c>
      <c r="I678" s="3" t="s">
        <v>8</v>
      </c>
      <c r="J678" s="3" t="s">
        <v>1699</v>
      </c>
      <c r="K678" s="3" t="s">
        <v>1700</v>
      </c>
      <c r="L678" s="19">
        <v>30576</v>
      </c>
      <c r="M678" s="19">
        <v>24810.240000000002</v>
      </c>
      <c r="N678" s="19">
        <v>24810.240000000002</v>
      </c>
      <c r="O678" s="19">
        <f t="shared" si="31"/>
        <v>0</v>
      </c>
      <c r="P678" s="23">
        <f t="shared" si="32"/>
        <v>0</v>
      </c>
    </row>
    <row r="679" spans="1:16" x14ac:dyDescent="0.25">
      <c r="A679" s="3" t="s">
        <v>2370</v>
      </c>
      <c r="B679" s="3" t="s">
        <v>2371</v>
      </c>
      <c r="C679" s="15">
        <v>45078</v>
      </c>
      <c r="D679" s="15">
        <v>45808</v>
      </c>
      <c r="E679" s="3" t="s">
        <v>36</v>
      </c>
      <c r="F679" s="15">
        <v>45078</v>
      </c>
      <c r="G679" s="15">
        <v>45078</v>
      </c>
      <c r="H679" s="3" t="s">
        <v>37</v>
      </c>
      <c r="I679" s="3" t="s">
        <v>8</v>
      </c>
      <c r="J679" s="3" t="s">
        <v>1699</v>
      </c>
      <c r="K679" s="3" t="s">
        <v>1700</v>
      </c>
      <c r="L679" s="19">
        <v>815.36</v>
      </c>
      <c r="M679" s="19">
        <v>800.8</v>
      </c>
      <c r="N679" s="19">
        <v>1601.6</v>
      </c>
      <c r="O679" s="19">
        <f t="shared" si="31"/>
        <v>800.8</v>
      </c>
      <c r="P679" s="23">
        <f t="shared" si="32"/>
        <v>0.5</v>
      </c>
    </row>
    <row r="680" spans="1:16" x14ac:dyDescent="0.25">
      <c r="A680" s="3" t="s">
        <v>2372</v>
      </c>
      <c r="B680" s="3" t="s">
        <v>2371</v>
      </c>
      <c r="C680" s="15">
        <v>45078</v>
      </c>
      <c r="D680" s="15">
        <v>45808</v>
      </c>
      <c r="E680" s="3" t="s">
        <v>36</v>
      </c>
      <c r="F680" s="15">
        <v>45078</v>
      </c>
      <c r="G680" s="15">
        <v>45078</v>
      </c>
      <c r="H680" s="3" t="s">
        <v>37</v>
      </c>
      <c r="I680" s="3" t="s">
        <v>8</v>
      </c>
      <c r="J680" s="3" t="s">
        <v>1699</v>
      </c>
      <c r="K680" s="3" t="s">
        <v>1700</v>
      </c>
      <c r="L680" s="19">
        <v>3640</v>
      </c>
      <c r="M680" s="19">
        <v>2953.6</v>
      </c>
      <c r="N680" s="19">
        <v>5907.2</v>
      </c>
      <c r="O680" s="19">
        <f t="shared" si="31"/>
        <v>2953.6</v>
      </c>
      <c r="P680" s="23">
        <f t="shared" si="32"/>
        <v>0.5</v>
      </c>
    </row>
    <row r="681" spans="1:16" x14ac:dyDescent="0.25">
      <c r="A681" s="3" t="s">
        <v>2373</v>
      </c>
      <c r="B681" s="3" t="s">
        <v>2374</v>
      </c>
      <c r="C681" s="15">
        <v>45078</v>
      </c>
      <c r="D681" s="15">
        <v>45808</v>
      </c>
      <c r="E681" s="3" t="s">
        <v>36</v>
      </c>
      <c r="F681" s="15">
        <v>45055</v>
      </c>
      <c r="G681" s="15">
        <v>45056</v>
      </c>
      <c r="H681" s="3" t="s">
        <v>37</v>
      </c>
      <c r="I681" s="3" t="s">
        <v>8</v>
      </c>
      <c r="J681" s="3" t="s">
        <v>1827</v>
      </c>
      <c r="K681" s="3" t="s">
        <v>1828</v>
      </c>
      <c r="L681" s="19">
        <v>6347.12</v>
      </c>
      <c r="M681" s="19">
        <v>6347.12</v>
      </c>
      <c r="N681" s="19">
        <v>6347.12</v>
      </c>
      <c r="O681" s="19">
        <f t="shared" si="31"/>
        <v>0</v>
      </c>
      <c r="P681" s="23">
        <f t="shared" si="32"/>
        <v>0</v>
      </c>
    </row>
    <row r="682" spans="1:16" x14ac:dyDescent="0.25">
      <c r="A682" s="3" t="s">
        <v>2375</v>
      </c>
      <c r="B682" s="3" t="s">
        <v>1932</v>
      </c>
      <c r="C682" s="15">
        <v>45078</v>
      </c>
      <c r="D682" s="15">
        <v>45716</v>
      </c>
      <c r="E682" s="3" t="s">
        <v>36</v>
      </c>
      <c r="F682" s="15">
        <v>45071</v>
      </c>
      <c r="G682" s="15">
        <v>45071</v>
      </c>
      <c r="H682" s="3" t="s">
        <v>37</v>
      </c>
      <c r="I682" s="3" t="s">
        <v>8</v>
      </c>
      <c r="J682" s="3" t="s">
        <v>1827</v>
      </c>
      <c r="K682" s="3" t="s">
        <v>1828</v>
      </c>
      <c r="L682" s="19">
        <v>12936.93</v>
      </c>
      <c r="M682" s="19">
        <v>12936.93</v>
      </c>
      <c r="N682" s="19">
        <v>12936.93</v>
      </c>
      <c r="O682" s="19">
        <f t="shared" si="31"/>
        <v>0</v>
      </c>
      <c r="P682" s="23">
        <f t="shared" si="32"/>
        <v>0</v>
      </c>
    </row>
    <row r="683" spans="1:16" x14ac:dyDescent="0.25">
      <c r="A683" s="3" t="s">
        <v>2376</v>
      </c>
      <c r="B683" s="3" t="s">
        <v>2377</v>
      </c>
      <c r="C683" s="15">
        <v>45078</v>
      </c>
      <c r="D683" s="15">
        <v>45808</v>
      </c>
      <c r="E683" s="3" t="s">
        <v>36</v>
      </c>
      <c r="F683" s="15">
        <v>45041</v>
      </c>
      <c r="G683" s="15">
        <v>45041</v>
      </c>
      <c r="H683" s="3" t="s">
        <v>33</v>
      </c>
      <c r="I683" s="3" t="s">
        <v>20</v>
      </c>
      <c r="J683" s="3" t="s">
        <v>138</v>
      </c>
      <c r="K683" s="3" t="s">
        <v>139</v>
      </c>
      <c r="L683" s="19">
        <v>502886.41</v>
      </c>
      <c r="M683" s="19">
        <v>278449.65000000002</v>
      </c>
      <c r="N683" s="19">
        <v>278449.65000000002</v>
      </c>
      <c r="O683" s="19">
        <f t="shared" si="31"/>
        <v>0</v>
      </c>
      <c r="P683" s="23">
        <f t="shared" si="32"/>
        <v>0</v>
      </c>
    </row>
    <row r="684" spans="1:16" x14ac:dyDescent="0.25">
      <c r="A684" s="3" t="s">
        <v>2378</v>
      </c>
      <c r="B684" s="3" t="s">
        <v>2379</v>
      </c>
      <c r="C684" s="15">
        <v>45078</v>
      </c>
      <c r="D684" s="15">
        <v>45808</v>
      </c>
      <c r="E684" s="3" t="s">
        <v>36</v>
      </c>
      <c r="F684" s="15">
        <v>45050</v>
      </c>
      <c r="G684" s="15">
        <v>45050</v>
      </c>
      <c r="H684" s="3" t="s">
        <v>33</v>
      </c>
      <c r="I684" s="3" t="s">
        <v>22</v>
      </c>
      <c r="J684" s="3" t="s">
        <v>138</v>
      </c>
      <c r="K684" s="3" t="s">
        <v>139</v>
      </c>
      <c r="L684" s="19">
        <v>3999720.05</v>
      </c>
      <c r="M684" s="19">
        <v>1545544.23</v>
      </c>
      <c r="N684" s="19">
        <v>3091088.46</v>
      </c>
      <c r="O684" s="19">
        <f t="shared" si="31"/>
        <v>1545544.23</v>
      </c>
      <c r="P684" s="23">
        <f t="shared" si="32"/>
        <v>0.5</v>
      </c>
    </row>
    <row r="685" spans="1:16" x14ac:dyDescent="0.25">
      <c r="A685" s="3" t="s">
        <v>2380</v>
      </c>
      <c r="B685" s="3" t="s">
        <v>2381</v>
      </c>
      <c r="C685" s="15">
        <v>45078</v>
      </c>
      <c r="D685" s="15">
        <v>45808</v>
      </c>
      <c r="E685" s="3" t="s">
        <v>36</v>
      </c>
      <c r="F685" s="15">
        <v>45075</v>
      </c>
      <c r="G685" s="15">
        <v>45075</v>
      </c>
      <c r="H685" s="3" t="s">
        <v>33</v>
      </c>
      <c r="I685" s="3" t="s">
        <v>869</v>
      </c>
      <c r="J685" s="3" t="s">
        <v>138</v>
      </c>
      <c r="K685" s="3" t="s">
        <v>139</v>
      </c>
      <c r="L685" s="19">
        <v>421168.83</v>
      </c>
      <c r="M685" s="19">
        <v>164064.37</v>
      </c>
      <c r="N685" s="19">
        <v>328128.74</v>
      </c>
      <c r="O685" s="19">
        <f t="shared" si="31"/>
        <v>164064.37</v>
      </c>
      <c r="P685" s="23">
        <f t="shared" si="32"/>
        <v>0.5</v>
      </c>
    </row>
    <row r="686" spans="1:16" x14ac:dyDescent="0.25">
      <c r="A686" s="3" t="s">
        <v>2382</v>
      </c>
      <c r="B686" s="3" t="s">
        <v>2383</v>
      </c>
      <c r="C686" s="15">
        <v>45078</v>
      </c>
      <c r="D686" s="15">
        <v>45808</v>
      </c>
      <c r="E686" s="3" t="s">
        <v>36</v>
      </c>
      <c r="F686" s="15">
        <v>45076</v>
      </c>
      <c r="G686" s="15">
        <v>45076</v>
      </c>
      <c r="H686" s="3" t="s">
        <v>33</v>
      </c>
      <c r="I686" s="3" t="s">
        <v>59</v>
      </c>
      <c r="J686" s="3" t="s">
        <v>785</v>
      </c>
      <c r="K686" s="3" t="s">
        <v>786</v>
      </c>
      <c r="L686" s="19">
        <v>62823.199999999997</v>
      </c>
      <c r="M686" s="19">
        <v>36022.18</v>
      </c>
      <c r="N686" s="19">
        <v>36022.18</v>
      </c>
      <c r="O686" s="19">
        <f t="shared" si="31"/>
        <v>0</v>
      </c>
      <c r="P686" s="23">
        <f t="shared" si="32"/>
        <v>0</v>
      </c>
    </row>
    <row r="687" spans="1:16" x14ac:dyDescent="0.25">
      <c r="A687" s="3" t="s">
        <v>2384</v>
      </c>
      <c r="B687" s="3" t="s">
        <v>2385</v>
      </c>
      <c r="C687" s="15">
        <v>45078</v>
      </c>
      <c r="D687" s="15">
        <v>45808</v>
      </c>
      <c r="E687" s="3" t="s">
        <v>36</v>
      </c>
      <c r="F687" s="15">
        <v>45058</v>
      </c>
      <c r="G687" s="15">
        <v>45061</v>
      </c>
      <c r="H687" s="3" t="s">
        <v>33</v>
      </c>
      <c r="I687" s="3" t="s">
        <v>1641</v>
      </c>
      <c r="J687" s="3" t="s">
        <v>2386</v>
      </c>
      <c r="K687" s="3" t="s">
        <v>2387</v>
      </c>
      <c r="L687" s="19">
        <v>6869.41</v>
      </c>
      <c r="M687" s="19">
        <v>2941.03</v>
      </c>
      <c r="N687" s="19">
        <v>2941.03</v>
      </c>
      <c r="O687" s="19">
        <f t="shared" si="31"/>
        <v>0</v>
      </c>
      <c r="P687" s="23">
        <f t="shared" si="32"/>
        <v>0</v>
      </c>
    </row>
    <row r="688" spans="1:16" x14ac:dyDescent="0.25">
      <c r="A688" s="3" t="s">
        <v>2388</v>
      </c>
      <c r="B688" s="3" t="s">
        <v>2389</v>
      </c>
      <c r="C688" s="15">
        <v>45078</v>
      </c>
      <c r="D688" s="15">
        <v>45808</v>
      </c>
      <c r="E688" s="3" t="s">
        <v>36</v>
      </c>
      <c r="F688" s="15">
        <v>45065</v>
      </c>
      <c r="G688" s="15">
        <v>45065</v>
      </c>
      <c r="H688" s="3" t="s">
        <v>37</v>
      </c>
      <c r="I688" s="3" t="s">
        <v>8</v>
      </c>
      <c r="J688" s="3" t="s">
        <v>69</v>
      </c>
      <c r="K688" s="3" t="s">
        <v>70</v>
      </c>
      <c r="L688" s="19">
        <v>1300</v>
      </c>
      <c r="M688" s="19">
        <v>1300</v>
      </c>
      <c r="N688" s="19">
        <v>2600</v>
      </c>
      <c r="O688" s="19">
        <f t="shared" si="31"/>
        <v>1300</v>
      </c>
      <c r="P688" s="23">
        <f t="shared" si="32"/>
        <v>0.5</v>
      </c>
    </row>
    <row r="689" spans="1:16" x14ac:dyDescent="0.25">
      <c r="A689" s="3" t="s">
        <v>2390</v>
      </c>
      <c r="B689" s="3" t="s">
        <v>2391</v>
      </c>
      <c r="C689" s="15">
        <v>45078</v>
      </c>
      <c r="D689" s="15">
        <v>45808</v>
      </c>
      <c r="E689" s="3" t="s">
        <v>36</v>
      </c>
      <c r="F689" s="15">
        <v>45063</v>
      </c>
      <c r="G689" s="15">
        <v>45063</v>
      </c>
      <c r="H689" s="3" t="s">
        <v>37</v>
      </c>
      <c r="I689" s="3" t="s">
        <v>8</v>
      </c>
      <c r="J689" s="3" t="s">
        <v>69</v>
      </c>
      <c r="K689" s="3" t="s">
        <v>70</v>
      </c>
      <c r="L689" s="19">
        <v>3380</v>
      </c>
      <c r="M689" s="19">
        <v>1300</v>
      </c>
      <c r="N689" s="19">
        <v>1300</v>
      </c>
      <c r="O689" s="19">
        <f t="shared" si="31"/>
        <v>0</v>
      </c>
      <c r="P689" s="23">
        <f t="shared" si="32"/>
        <v>0</v>
      </c>
    </row>
    <row r="690" spans="1:16" x14ac:dyDescent="0.25">
      <c r="A690" s="3" t="s">
        <v>2392</v>
      </c>
      <c r="B690" s="3" t="s">
        <v>1932</v>
      </c>
      <c r="C690" s="15">
        <v>45078</v>
      </c>
      <c r="D690" s="15">
        <v>45716</v>
      </c>
      <c r="E690" s="3" t="s">
        <v>36</v>
      </c>
      <c r="F690" s="15">
        <v>45071</v>
      </c>
      <c r="G690" s="15">
        <v>45071</v>
      </c>
      <c r="H690" s="3" t="s">
        <v>37</v>
      </c>
      <c r="I690" s="3" t="s">
        <v>8</v>
      </c>
      <c r="J690" s="3" t="s">
        <v>69</v>
      </c>
      <c r="K690" s="3" t="s">
        <v>70</v>
      </c>
      <c r="L690" s="19">
        <v>2730</v>
      </c>
      <c r="M690" s="19">
        <v>2730</v>
      </c>
      <c r="N690" s="19">
        <v>5850</v>
      </c>
      <c r="O690" s="19">
        <f t="shared" si="31"/>
        <v>3120</v>
      </c>
      <c r="P690" s="23">
        <f t="shared" si="32"/>
        <v>0.53333333333333333</v>
      </c>
    </row>
    <row r="691" spans="1:16" x14ac:dyDescent="0.25">
      <c r="A691" s="3" t="s">
        <v>2393</v>
      </c>
      <c r="B691" s="3" t="s">
        <v>2394</v>
      </c>
      <c r="C691" s="15">
        <v>45078</v>
      </c>
      <c r="D691" s="15">
        <v>45808</v>
      </c>
      <c r="E691" s="3" t="s">
        <v>36</v>
      </c>
      <c r="F691" s="15">
        <v>45042</v>
      </c>
      <c r="G691" s="15">
        <v>45042</v>
      </c>
      <c r="H691" s="3" t="s">
        <v>37</v>
      </c>
      <c r="I691" s="3" t="s">
        <v>8</v>
      </c>
      <c r="J691" s="3" t="s">
        <v>1683</v>
      </c>
      <c r="K691" s="3" t="s">
        <v>1684</v>
      </c>
      <c r="L691" s="19">
        <v>14040</v>
      </c>
      <c r="M691" s="19">
        <v>14040</v>
      </c>
      <c r="N691" s="19">
        <v>28080</v>
      </c>
      <c r="O691" s="19">
        <f t="shared" si="31"/>
        <v>14040</v>
      </c>
      <c r="P691" s="23">
        <f t="shared" si="32"/>
        <v>0.5</v>
      </c>
    </row>
    <row r="692" spans="1:16" x14ac:dyDescent="0.25">
      <c r="A692" s="3" t="s">
        <v>2395</v>
      </c>
      <c r="B692" s="3" t="s">
        <v>2396</v>
      </c>
      <c r="C692" s="15">
        <v>45078</v>
      </c>
      <c r="D692" s="15">
        <v>45808</v>
      </c>
      <c r="E692" s="3" t="s">
        <v>36</v>
      </c>
      <c r="F692" s="15">
        <v>45043</v>
      </c>
      <c r="G692" s="15">
        <v>45043</v>
      </c>
      <c r="H692" s="3" t="s">
        <v>37</v>
      </c>
      <c r="I692" s="3" t="s">
        <v>8</v>
      </c>
      <c r="J692" s="3" t="s">
        <v>1683</v>
      </c>
      <c r="K692" s="3" t="s">
        <v>1684</v>
      </c>
      <c r="L692" s="19">
        <v>23400</v>
      </c>
      <c r="M692" s="19">
        <v>23400</v>
      </c>
      <c r="N692" s="19">
        <v>46800</v>
      </c>
      <c r="O692" s="19">
        <f t="shared" si="31"/>
        <v>23400</v>
      </c>
      <c r="P692" s="23">
        <f t="shared" si="32"/>
        <v>0.5</v>
      </c>
    </row>
    <row r="693" spans="1:16" x14ac:dyDescent="0.25">
      <c r="A693" s="3" t="s">
        <v>2397</v>
      </c>
      <c r="B693" s="3" t="s">
        <v>2398</v>
      </c>
      <c r="C693" s="15">
        <v>45078</v>
      </c>
      <c r="D693" s="15">
        <v>45808</v>
      </c>
      <c r="E693" s="3" t="s">
        <v>36</v>
      </c>
      <c r="F693" s="15">
        <v>45042</v>
      </c>
      <c r="G693" s="15">
        <v>45042</v>
      </c>
      <c r="H693" s="3" t="s">
        <v>37</v>
      </c>
      <c r="I693" s="3" t="s">
        <v>8</v>
      </c>
      <c r="J693" s="3" t="s">
        <v>1683</v>
      </c>
      <c r="K693" s="3" t="s">
        <v>1684</v>
      </c>
      <c r="L693" s="19">
        <v>26644.799999999999</v>
      </c>
      <c r="M693" s="19">
        <v>26644.799999999999</v>
      </c>
      <c r="N693" s="19">
        <v>53289.599999999999</v>
      </c>
      <c r="O693" s="19">
        <f t="shared" si="31"/>
        <v>26644.799999999999</v>
      </c>
      <c r="P693" s="23">
        <f t="shared" si="32"/>
        <v>0.5</v>
      </c>
    </row>
    <row r="694" spans="1:16" x14ac:dyDescent="0.25">
      <c r="A694" s="3" t="s">
        <v>2399</v>
      </c>
      <c r="B694" s="3" t="s">
        <v>2400</v>
      </c>
      <c r="C694" s="15">
        <v>45078</v>
      </c>
      <c r="D694" s="15">
        <v>45716</v>
      </c>
      <c r="E694" s="3" t="s">
        <v>36</v>
      </c>
      <c r="F694" s="15">
        <v>45061</v>
      </c>
      <c r="G694" s="15">
        <v>45061</v>
      </c>
      <c r="H694" s="3" t="s">
        <v>37</v>
      </c>
      <c r="I694" s="3" t="s">
        <v>8</v>
      </c>
      <c r="J694" s="3" t="s">
        <v>1683</v>
      </c>
      <c r="K694" s="3" t="s">
        <v>1684</v>
      </c>
      <c r="L694" s="19">
        <v>7280</v>
      </c>
      <c r="M694" s="19">
        <v>7280</v>
      </c>
      <c r="N694" s="19">
        <v>15600</v>
      </c>
      <c r="O694" s="19">
        <f t="shared" si="31"/>
        <v>8320</v>
      </c>
      <c r="P694" s="23">
        <f t="shared" si="32"/>
        <v>0.53333333333333333</v>
      </c>
    </row>
    <row r="695" spans="1:16" x14ac:dyDescent="0.25">
      <c r="A695" s="3" t="s">
        <v>2401</v>
      </c>
      <c r="B695" s="3" t="s">
        <v>2400</v>
      </c>
      <c r="C695" s="15">
        <v>45078</v>
      </c>
      <c r="D695" s="15">
        <v>45716</v>
      </c>
      <c r="E695" s="3" t="s">
        <v>36</v>
      </c>
      <c r="F695" s="15">
        <v>45061</v>
      </c>
      <c r="G695" s="15">
        <v>45061</v>
      </c>
      <c r="H695" s="3" t="s">
        <v>37</v>
      </c>
      <c r="I695" s="3" t="s">
        <v>8</v>
      </c>
      <c r="J695" s="3" t="s">
        <v>1683</v>
      </c>
      <c r="K695" s="3" t="s">
        <v>1684</v>
      </c>
      <c r="L695" s="19">
        <v>8190</v>
      </c>
      <c r="M695" s="19">
        <v>8190</v>
      </c>
      <c r="N695" s="19">
        <v>17550</v>
      </c>
      <c r="O695" s="19">
        <f t="shared" si="31"/>
        <v>9360</v>
      </c>
      <c r="P695" s="23">
        <f t="shared" si="32"/>
        <v>0.53333333333333333</v>
      </c>
    </row>
    <row r="696" spans="1:16" x14ac:dyDescent="0.25">
      <c r="A696" s="3" t="s">
        <v>2402</v>
      </c>
      <c r="B696" s="3" t="s">
        <v>2400</v>
      </c>
      <c r="C696" s="15">
        <v>45078</v>
      </c>
      <c r="D696" s="15">
        <v>45716</v>
      </c>
      <c r="E696" s="3" t="s">
        <v>36</v>
      </c>
      <c r="F696" s="15">
        <v>45061</v>
      </c>
      <c r="G696" s="15">
        <v>45061</v>
      </c>
      <c r="H696" s="3" t="s">
        <v>37</v>
      </c>
      <c r="I696" s="3" t="s">
        <v>8</v>
      </c>
      <c r="J696" s="3" t="s">
        <v>1683</v>
      </c>
      <c r="K696" s="3" t="s">
        <v>1684</v>
      </c>
      <c r="L696" s="19">
        <v>1159.3399999999999</v>
      </c>
      <c r="M696" s="19">
        <v>1159.3399999999999</v>
      </c>
      <c r="N696" s="19">
        <v>2626.99</v>
      </c>
      <c r="O696" s="19">
        <f t="shared" si="31"/>
        <v>1467.6499999999999</v>
      </c>
      <c r="P696" s="23">
        <f t="shared" si="32"/>
        <v>0.55868122832595479</v>
      </c>
    </row>
    <row r="697" spans="1:16" x14ac:dyDescent="0.25">
      <c r="A697" s="3" t="s">
        <v>2403</v>
      </c>
      <c r="B697" s="3" t="s">
        <v>2400</v>
      </c>
      <c r="C697" s="15">
        <v>45078</v>
      </c>
      <c r="D697" s="15">
        <v>45716</v>
      </c>
      <c r="E697" s="3" t="s">
        <v>36</v>
      </c>
      <c r="F697" s="15">
        <v>45061</v>
      </c>
      <c r="G697" s="15">
        <v>45061</v>
      </c>
      <c r="H697" s="3" t="s">
        <v>37</v>
      </c>
      <c r="I697" s="3" t="s">
        <v>8</v>
      </c>
      <c r="J697" s="3" t="s">
        <v>1683</v>
      </c>
      <c r="K697" s="3" t="s">
        <v>1684</v>
      </c>
      <c r="L697" s="19">
        <v>61425</v>
      </c>
      <c r="M697" s="19">
        <v>61425</v>
      </c>
      <c r="N697" s="19">
        <v>131625</v>
      </c>
      <c r="O697" s="19">
        <f t="shared" si="31"/>
        <v>70200</v>
      </c>
      <c r="P697" s="23">
        <f t="shared" si="32"/>
        <v>0.53333333333333333</v>
      </c>
    </row>
    <row r="698" spans="1:16" x14ac:dyDescent="0.25">
      <c r="A698" s="3" t="s">
        <v>2404</v>
      </c>
      <c r="B698" s="3" t="s">
        <v>2400</v>
      </c>
      <c r="C698" s="15">
        <v>45078</v>
      </c>
      <c r="D698" s="15">
        <v>45716</v>
      </c>
      <c r="E698" s="3" t="s">
        <v>36</v>
      </c>
      <c r="F698" s="15">
        <v>45061</v>
      </c>
      <c r="G698" s="15">
        <v>45061</v>
      </c>
      <c r="H698" s="3" t="s">
        <v>37</v>
      </c>
      <c r="I698" s="3" t="s">
        <v>8</v>
      </c>
      <c r="J698" s="3" t="s">
        <v>1683</v>
      </c>
      <c r="K698" s="3" t="s">
        <v>1684</v>
      </c>
      <c r="L698" s="19">
        <v>11356.8</v>
      </c>
      <c r="M698" s="19">
        <v>11356.8</v>
      </c>
      <c r="N698" s="19">
        <v>17197.439999999999</v>
      </c>
      <c r="O698" s="19">
        <f t="shared" si="31"/>
        <v>5840.6399999999994</v>
      </c>
      <c r="P698" s="23">
        <f t="shared" si="32"/>
        <v>0.33962264150943394</v>
      </c>
    </row>
    <row r="699" spans="1:16" x14ac:dyDescent="0.25">
      <c r="A699" s="3" t="s">
        <v>2405</v>
      </c>
      <c r="B699" s="3" t="s">
        <v>2400</v>
      </c>
      <c r="C699" s="15">
        <v>45078</v>
      </c>
      <c r="D699" s="15">
        <v>45716</v>
      </c>
      <c r="E699" s="3" t="s">
        <v>36</v>
      </c>
      <c r="F699" s="15">
        <v>45061</v>
      </c>
      <c r="G699" s="15">
        <v>45061</v>
      </c>
      <c r="H699" s="3" t="s">
        <v>37</v>
      </c>
      <c r="I699" s="3" t="s">
        <v>8</v>
      </c>
      <c r="J699" s="3" t="s">
        <v>1683</v>
      </c>
      <c r="K699" s="3" t="s">
        <v>1684</v>
      </c>
      <c r="L699" s="19">
        <v>44408</v>
      </c>
      <c r="M699" s="19">
        <v>44408</v>
      </c>
      <c r="N699" s="19">
        <v>74859.199999999997</v>
      </c>
      <c r="O699" s="19">
        <f t="shared" si="31"/>
        <v>30451.199999999997</v>
      </c>
      <c r="P699" s="23">
        <f t="shared" si="32"/>
        <v>0.40677966101694912</v>
      </c>
    </row>
    <row r="700" spans="1:16" x14ac:dyDescent="0.25">
      <c r="A700" s="3" t="s">
        <v>2406</v>
      </c>
      <c r="B700" s="3" t="s">
        <v>2407</v>
      </c>
      <c r="C700" s="15">
        <v>45078</v>
      </c>
      <c r="D700" s="15">
        <v>45808</v>
      </c>
      <c r="E700" s="3" t="s">
        <v>36</v>
      </c>
      <c r="F700" s="15">
        <v>45063</v>
      </c>
      <c r="G700" s="15">
        <v>45063</v>
      </c>
      <c r="H700" s="3" t="s">
        <v>37</v>
      </c>
      <c r="I700" s="3" t="s">
        <v>8</v>
      </c>
      <c r="J700" s="3" t="s">
        <v>1683</v>
      </c>
      <c r="K700" s="3" t="s">
        <v>1684</v>
      </c>
      <c r="L700" s="19">
        <v>45760</v>
      </c>
      <c r="M700" s="19">
        <v>45760</v>
      </c>
      <c r="N700" s="19">
        <v>91520</v>
      </c>
      <c r="O700" s="19">
        <f t="shared" si="31"/>
        <v>45760</v>
      </c>
      <c r="P700" s="23">
        <f t="shared" si="32"/>
        <v>0.5</v>
      </c>
    </row>
    <row r="701" spans="1:16" x14ac:dyDescent="0.25">
      <c r="A701" s="3" t="s">
        <v>2408</v>
      </c>
      <c r="B701" s="3" t="s">
        <v>2409</v>
      </c>
      <c r="C701" s="15">
        <v>45078</v>
      </c>
      <c r="D701" s="15">
        <v>45808</v>
      </c>
      <c r="E701" s="3" t="s">
        <v>36</v>
      </c>
      <c r="F701" s="15">
        <v>45062</v>
      </c>
      <c r="G701" s="15">
        <v>45062</v>
      </c>
      <c r="H701" s="3" t="s">
        <v>37</v>
      </c>
      <c r="I701" s="3" t="s">
        <v>8</v>
      </c>
      <c r="J701" s="3" t="s">
        <v>1683</v>
      </c>
      <c r="K701" s="3" t="s">
        <v>1684</v>
      </c>
      <c r="L701" s="19">
        <v>196508</v>
      </c>
      <c r="M701" s="19">
        <v>196508</v>
      </c>
      <c r="N701" s="19">
        <v>196508</v>
      </c>
      <c r="O701" s="19">
        <f t="shared" si="31"/>
        <v>0</v>
      </c>
      <c r="P701" s="23">
        <f t="shared" si="32"/>
        <v>0</v>
      </c>
    </row>
    <row r="702" spans="1:16" x14ac:dyDescent="0.25">
      <c r="A702" s="3" t="s">
        <v>2410</v>
      </c>
      <c r="B702" s="3" t="s">
        <v>2411</v>
      </c>
      <c r="C702" s="15">
        <v>45078</v>
      </c>
      <c r="D702" s="15">
        <v>45808</v>
      </c>
      <c r="E702" s="3" t="s">
        <v>36</v>
      </c>
      <c r="F702" s="15">
        <v>45064</v>
      </c>
      <c r="G702" s="15">
        <v>45064</v>
      </c>
      <c r="H702" s="3" t="s">
        <v>37</v>
      </c>
      <c r="I702" s="3" t="s">
        <v>8</v>
      </c>
      <c r="J702" s="3" t="s">
        <v>1683</v>
      </c>
      <c r="K702" s="3" t="s">
        <v>1684</v>
      </c>
      <c r="L702" s="19">
        <v>23400</v>
      </c>
      <c r="M702" s="19">
        <v>23400</v>
      </c>
      <c r="N702" s="19">
        <v>46800</v>
      </c>
      <c r="O702" s="19">
        <f t="shared" si="31"/>
        <v>23400</v>
      </c>
      <c r="P702" s="23">
        <f t="shared" si="32"/>
        <v>0.5</v>
      </c>
    </row>
    <row r="703" spans="1:16" x14ac:dyDescent="0.25">
      <c r="A703" s="3" t="s">
        <v>2412</v>
      </c>
      <c r="B703" s="3" t="s">
        <v>2413</v>
      </c>
      <c r="C703" s="15">
        <v>45078</v>
      </c>
      <c r="D703" s="15">
        <v>45808</v>
      </c>
      <c r="E703" s="3" t="s">
        <v>36</v>
      </c>
      <c r="F703" s="15">
        <v>45063</v>
      </c>
      <c r="G703" s="15">
        <v>45063</v>
      </c>
      <c r="H703" s="3" t="s">
        <v>37</v>
      </c>
      <c r="I703" s="3" t="s">
        <v>8</v>
      </c>
      <c r="J703" s="3" t="s">
        <v>1683</v>
      </c>
      <c r="K703" s="3" t="s">
        <v>1684</v>
      </c>
      <c r="L703" s="19">
        <v>12729.6</v>
      </c>
      <c r="M703" s="19">
        <v>12729.6</v>
      </c>
      <c r="N703" s="19">
        <v>25459.200000000001</v>
      </c>
      <c r="O703" s="19">
        <f t="shared" si="31"/>
        <v>12729.6</v>
      </c>
      <c r="P703" s="23">
        <f t="shared" si="32"/>
        <v>0.5</v>
      </c>
    </row>
    <row r="704" spans="1:16" x14ac:dyDescent="0.25">
      <c r="A704" s="3" t="s">
        <v>2414</v>
      </c>
      <c r="B704" s="3" t="s">
        <v>2415</v>
      </c>
      <c r="C704" s="15">
        <v>45078</v>
      </c>
      <c r="D704" s="15">
        <v>45808</v>
      </c>
      <c r="E704" s="3" t="s">
        <v>36</v>
      </c>
      <c r="F704" s="15">
        <v>45063</v>
      </c>
      <c r="G704" s="15">
        <v>45063</v>
      </c>
      <c r="H704" s="3" t="s">
        <v>37</v>
      </c>
      <c r="I704" s="3" t="s">
        <v>8</v>
      </c>
      <c r="J704" s="3" t="s">
        <v>1683</v>
      </c>
      <c r="K704" s="3" t="s">
        <v>1684</v>
      </c>
      <c r="L704" s="19">
        <v>75644.2</v>
      </c>
      <c r="M704" s="19">
        <v>75644.210000000006</v>
      </c>
      <c r="N704" s="19">
        <v>151288.4</v>
      </c>
      <c r="O704" s="19">
        <f t="shared" si="31"/>
        <v>75644.189999999988</v>
      </c>
      <c r="P704" s="23">
        <f t="shared" si="32"/>
        <v>0.49999993390107894</v>
      </c>
    </row>
    <row r="705" spans="1:16" x14ac:dyDescent="0.25">
      <c r="A705" s="3" t="s">
        <v>2416</v>
      </c>
      <c r="B705" s="3" t="s">
        <v>2417</v>
      </c>
      <c r="C705" s="15">
        <v>45078</v>
      </c>
      <c r="D705" s="15">
        <v>45808</v>
      </c>
      <c r="E705" s="3" t="s">
        <v>36</v>
      </c>
      <c r="F705" s="15">
        <v>45063</v>
      </c>
      <c r="G705" s="15">
        <v>45063</v>
      </c>
      <c r="H705" s="3" t="s">
        <v>37</v>
      </c>
      <c r="I705" s="3" t="s">
        <v>8</v>
      </c>
      <c r="J705" s="3" t="s">
        <v>1683</v>
      </c>
      <c r="K705" s="3" t="s">
        <v>1684</v>
      </c>
      <c r="L705" s="19">
        <v>8236.7999999999993</v>
      </c>
      <c r="M705" s="19">
        <v>8236.7999999999993</v>
      </c>
      <c r="N705" s="19">
        <v>16473.599999999999</v>
      </c>
      <c r="O705" s="19">
        <f t="shared" si="31"/>
        <v>8236.7999999999993</v>
      </c>
      <c r="P705" s="23">
        <f t="shared" si="32"/>
        <v>0.5</v>
      </c>
    </row>
    <row r="706" spans="1:16" x14ac:dyDescent="0.25">
      <c r="A706" s="3" t="s">
        <v>2418</v>
      </c>
      <c r="B706" s="3" t="s">
        <v>2419</v>
      </c>
      <c r="C706" s="15">
        <v>45078</v>
      </c>
      <c r="D706" s="15">
        <v>45808</v>
      </c>
      <c r="E706" s="3" t="s">
        <v>36</v>
      </c>
      <c r="F706" s="15">
        <v>45061</v>
      </c>
      <c r="G706" s="15">
        <v>45061</v>
      </c>
      <c r="H706" s="3" t="s">
        <v>37</v>
      </c>
      <c r="I706" s="3" t="s">
        <v>8</v>
      </c>
      <c r="J706" s="3" t="s">
        <v>1683</v>
      </c>
      <c r="K706" s="3" t="s">
        <v>1684</v>
      </c>
      <c r="L706" s="19">
        <v>27511.119999999999</v>
      </c>
      <c r="M706" s="19">
        <v>27511.119999999999</v>
      </c>
      <c r="N706" s="19">
        <v>55022.239999999998</v>
      </c>
      <c r="O706" s="19">
        <f t="shared" si="31"/>
        <v>27511.119999999999</v>
      </c>
      <c r="P706" s="23">
        <f t="shared" si="32"/>
        <v>0.5</v>
      </c>
    </row>
    <row r="707" spans="1:16" x14ac:dyDescent="0.25">
      <c r="A707" s="3" t="s">
        <v>2420</v>
      </c>
      <c r="B707" s="3" t="s">
        <v>2421</v>
      </c>
      <c r="C707" s="15">
        <v>45078</v>
      </c>
      <c r="D707" s="15">
        <v>45808</v>
      </c>
      <c r="E707" s="3" t="s">
        <v>36</v>
      </c>
      <c r="F707" s="15">
        <v>45061</v>
      </c>
      <c r="G707" s="15">
        <v>45061</v>
      </c>
      <c r="H707" s="3" t="s">
        <v>37</v>
      </c>
      <c r="I707" s="3" t="s">
        <v>8</v>
      </c>
      <c r="J707" s="3" t="s">
        <v>1683</v>
      </c>
      <c r="K707" s="3" t="s">
        <v>1684</v>
      </c>
      <c r="L707" s="19">
        <v>78603.199999999997</v>
      </c>
      <c r="M707" s="19">
        <v>78603.199999999997</v>
      </c>
      <c r="N707" s="19">
        <v>157206.39999999999</v>
      </c>
      <c r="O707" s="19">
        <f t="shared" si="31"/>
        <v>78603.199999999997</v>
      </c>
      <c r="P707" s="23">
        <f t="shared" si="32"/>
        <v>0.5</v>
      </c>
    </row>
    <row r="708" spans="1:16" x14ac:dyDescent="0.25">
      <c r="A708" s="3" t="s">
        <v>2422</v>
      </c>
      <c r="B708" s="3" t="s">
        <v>2423</v>
      </c>
      <c r="C708" s="15">
        <v>45078</v>
      </c>
      <c r="D708" s="15">
        <v>45808</v>
      </c>
      <c r="E708" s="3" t="s">
        <v>36</v>
      </c>
      <c r="F708" s="15">
        <v>45061</v>
      </c>
      <c r="G708" s="15">
        <v>45061</v>
      </c>
      <c r="H708" s="3" t="s">
        <v>37</v>
      </c>
      <c r="I708" s="3" t="s">
        <v>8</v>
      </c>
      <c r="J708" s="3" t="s">
        <v>1683</v>
      </c>
      <c r="K708" s="3" t="s">
        <v>1684</v>
      </c>
      <c r="L708" s="19">
        <v>2184</v>
      </c>
      <c r="M708" s="19">
        <v>2184</v>
      </c>
      <c r="N708" s="19">
        <v>4368</v>
      </c>
      <c r="O708" s="19">
        <f t="shared" si="31"/>
        <v>2184</v>
      </c>
      <c r="P708" s="23">
        <f t="shared" si="32"/>
        <v>0.5</v>
      </c>
    </row>
    <row r="709" spans="1:16" x14ac:dyDescent="0.25">
      <c r="A709" s="3" t="s">
        <v>2424</v>
      </c>
      <c r="B709" s="3" t="s">
        <v>2425</v>
      </c>
      <c r="C709" s="15">
        <v>45078</v>
      </c>
      <c r="D709" s="15">
        <v>45808</v>
      </c>
      <c r="E709" s="3" t="s">
        <v>36</v>
      </c>
      <c r="F709" s="15">
        <v>45061</v>
      </c>
      <c r="G709" s="15">
        <v>45061</v>
      </c>
      <c r="H709" s="3" t="s">
        <v>37</v>
      </c>
      <c r="I709" s="3" t="s">
        <v>8</v>
      </c>
      <c r="J709" s="3" t="s">
        <v>1683</v>
      </c>
      <c r="K709" s="3" t="s">
        <v>1684</v>
      </c>
      <c r="L709" s="19">
        <v>34912.800000000003</v>
      </c>
      <c r="M709" s="19">
        <v>34912.800000000003</v>
      </c>
      <c r="N709" s="19">
        <v>69825.600000000006</v>
      </c>
      <c r="O709" s="19">
        <f t="shared" si="31"/>
        <v>34912.800000000003</v>
      </c>
      <c r="P709" s="23">
        <f t="shared" si="32"/>
        <v>0.5</v>
      </c>
    </row>
    <row r="710" spans="1:16" x14ac:dyDescent="0.25">
      <c r="A710" s="3" t="s">
        <v>2426</v>
      </c>
      <c r="B710" s="3" t="s">
        <v>2427</v>
      </c>
      <c r="C710" s="15">
        <v>45078</v>
      </c>
      <c r="D710" s="15">
        <v>45808</v>
      </c>
      <c r="E710" s="3" t="s">
        <v>36</v>
      </c>
      <c r="F710" s="15">
        <v>45061</v>
      </c>
      <c r="G710" s="15">
        <v>45061</v>
      </c>
      <c r="H710" s="3" t="s">
        <v>37</v>
      </c>
      <c r="I710" s="3" t="s">
        <v>8</v>
      </c>
      <c r="J710" s="3" t="s">
        <v>1683</v>
      </c>
      <c r="K710" s="3" t="s">
        <v>1684</v>
      </c>
      <c r="L710" s="19">
        <v>14144</v>
      </c>
      <c r="M710" s="19">
        <v>14144</v>
      </c>
      <c r="N710" s="19">
        <v>28288</v>
      </c>
      <c r="O710" s="19">
        <f t="shared" si="31"/>
        <v>14144</v>
      </c>
      <c r="P710" s="23">
        <f t="shared" si="32"/>
        <v>0.5</v>
      </c>
    </row>
    <row r="711" spans="1:16" x14ac:dyDescent="0.25">
      <c r="A711" s="3" t="s">
        <v>2428</v>
      </c>
      <c r="B711" s="3" t="s">
        <v>2429</v>
      </c>
      <c r="C711" s="15">
        <v>45078</v>
      </c>
      <c r="D711" s="15">
        <v>45808</v>
      </c>
      <c r="E711" s="3" t="s">
        <v>36</v>
      </c>
      <c r="F711" s="15">
        <v>45061</v>
      </c>
      <c r="G711" s="15">
        <v>45061</v>
      </c>
      <c r="H711" s="3" t="s">
        <v>37</v>
      </c>
      <c r="I711" s="3" t="s">
        <v>8</v>
      </c>
      <c r="J711" s="3" t="s">
        <v>1683</v>
      </c>
      <c r="K711" s="3" t="s">
        <v>1684</v>
      </c>
      <c r="L711" s="19">
        <v>5720</v>
      </c>
      <c r="M711" s="19">
        <v>5720</v>
      </c>
      <c r="N711" s="19">
        <v>11440</v>
      </c>
      <c r="O711" s="19">
        <f t="shared" si="31"/>
        <v>5720</v>
      </c>
      <c r="P711" s="23">
        <f t="shared" si="32"/>
        <v>0.5</v>
      </c>
    </row>
    <row r="712" spans="1:16" x14ac:dyDescent="0.25">
      <c r="A712" s="3" t="s">
        <v>2430</v>
      </c>
      <c r="B712" s="3" t="s">
        <v>2431</v>
      </c>
      <c r="C712" s="15">
        <v>45078</v>
      </c>
      <c r="D712" s="15">
        <v>45808</v>
      </c>
      <c r="E712" s="3" t="s">
        <v>36</v>
      </c>
      <c r="F712" s="15">
        <v>45061</v>
      </c>
      <c r="G712" s="15">
        <v>45061</v>
      </c>
      <c r="H712" s="3" t="s">
        <v>37</v>
      </c>
      <c r="I712" s="3" t="s">
        <v>8</v>
      </c>
      <c r="J712" s="3" t="s">
        <v>1683</v>
      </c>
      <c r="K712" s="3" t="s">
        <v>1684</v>
      </c>
      <c r="L712" s="19">
        <v>648.96</v>
      </c>
      <c r="M712" s="19">
        <v>648.96</v>
      </c>
      <c r="N712" s="19">
        <v>1297.92</v>
      </c>
      <c r="O712" s="19">
        <f t="shared" si="31"/>
        <v>648.96</v>
      </c>
      <c r="P712" s="23">
        <f t="shared" si="32"/>
        <v>0.5</v>
      </c>
    </row>
    <row r="713" spans="1:16" x14ac:dyDescent="0.25">
      <c r="A713" s="3" t="s">
        <v>2432</v>
      </c>
      <c r="B713" s="3" t="s">
        <v>2433</v>
      </c>
      <c r="C713" s="15">
        <v>45078</v>
      </c>
      <c r="D713" s="15">
        <v>45808</v>
      </c>
      <c r="E713" s="3" t="s">
        <v>36</v>
      </c>
      <c r="F713" s="15">
        <v>45061</v>
      </c>
      <c r="G713" s="15">
        <v>45061</v>
      </c>
      <c r="H713" s="3" t="s">
        <v>37</v>
      </c>
      <c r="I713" s="3" t="s">
        <v>8</v>
      </c>
      <c r="J713" s="3" t="s">
        <v>1683</v>
      </c>
      <c r="K713" s="3" t="s">
        <v>1684</v>
      </c>
      <c r="L713" s="19">
        <v>46.8</v>
      </c>
      <c r="M713" s="19">
        <v>46.8</v>
      </c>
      <c r="N713" s="19">
        <v>93.6</v>
      </c>
      <c r="O713" s="19">
        <f t="shared" si="31"/>
        <v>46.8</v>
      </c>
      <c r="P713" s="23">
        <f t="shared" si="32"/>
        <v>0.5</v>
      </c>
    </row>
    <row r="714" spans="1:16" x14ac:dyDescent="0.25">
      <c r="A714" s="3" t="s">
        <v>2434</v>
      </c>
      <c r="B714" s="3" t="s">
        <v>2435</v>
      </c>
      <c r="C714" s="15">
        <v>45078</v>
      </c>
      <c r="D714" s="15">
        <v>45808</v>
      </c>
      <c r="E714" s="3" t="s">
        <v>36</v>
      </c>
      <c r="F714" s="15">
        <v>45068</v>
      </c>
      <c r="G714" s="15">
        <v>45068</v>
      </c>
      <c r="H714" s="3" t="s">
        <v>37</v>
      </c>
      <c r="I714" s="3" t="s">
        <v>8</v>
      </c>
      <c r="J714" s="3" t="s">
        <v>1683</v>
      </c>
      <c r="K714" s="3" t="s">
        <v>1684</v>
      </c>
      <c r="L714" s="19">
        <v>147381</v>
      </c>
      <c r="M714" s="19">
        <v>147381</v>
      </c>
      <c r="N714" s="19">
        <v>147381</v>
      </c>
      <c r="O714" s="19">
        <f t="shared" si="31"/>
        <v>0</v>
      </c>
      <c r="P714" s="23">
        <f t="shared" si="32"/>
        <v>0</v>
      </c>
    </row>
    <row r="715" spans="1:16" x14ac:dyDescent="0.25">
      <c r="A715" s="3" t="s">
        <v>2436</v>
      </c>
      <c r="B715" s="3" t="s">
        <v>2437</v>
      </c>
      <c r="C715" s="15">
        <v>45078</v>
      </c>
      <c r="D715" s="15">
        <v>45808</v>
      </c>
      <c r="E715" s="3" t="s">
        <v>36</v>
      </c>
      <c r="F715" s="15">
        <v>45068</v>
      </c>
      <c r="G715" s="15">
        <v>45068</v>
      </c>
      <c r="H715" s="3" t="s">
        <v>37</v>
      </c>
      <c r="I715" s="3" t="s">
        <v>8</v>
      </c>
      <c r="J715" s="3" t="s">
        <v>1683</v>
      </c>
      <c r="K715" s="3" t="s">
        <v>1684</v>
      </c>
      <c r="L715" s="19">
        <v>7447.44</v>
      </c>
      <c r="M715" s="19">
        <v>7447.44</v>
      </c>
      <c r="N715" s="19">
        <v>7447.44</v>
      </c>
      <c r="O715" s="19">
        <f t="shared" si="31"/>
        <v>0</v>
      </c>
      <c r="P715" s="23">
        <f t="shared" si="32"/>
        <v>0</v>
      </c>
    </row>
    <row r="716" spans="1:16" x14ac:dyDescent="0.25">
      <c r="A716" s="3" t="s">
        <v>2438</v>
      </c>
      <c r="B716" s="3" t="s">
        <v>2439</v>
      </c>
      <c r="C716" s="15">
        <v>45078</v>
      </c>
      <c r="D716" s="15">
        <v>45808</v>
      </c>
      <c r="E716" s="3" t="s">
        <v>36</v>
      </c>
      <c r="F716" s="15">
        <v>45063</v>
      </c>
      <c r="G716" s="15">
        <v>45063</v>
      </c>
      <c r="H716" s="3" t="s">
        <v>37</v>
      </c>
      <c r="I716" s="3" t="s">
        <v>8</v>
      </c>
      <c r="J716" s="3" t="s">
        <v>1683</v>
      </c>
      <c r="K716" s="3" t="s">
        <v>1684</v>
      </c>
      <c r="L716" s="19">
        <v>53508</v>
      </c>
      <c r="M716" s="19">
        <v>46628.4</v>
      </c>
      <c r="N716" s="19">
        <v>46628.4</v>
      </c>
      <c r="O716" s="19">
        <f t="shared" si="31"/>
        <v>0</v>
      </c>
      <c r="P716" s="23">
        <f t="shared" si="32"/>
        <v>0</v>
      </c>
    </row>
    <row r="717" spans="1:16" x14ac:dyDescent="0.25">
      <c r="A717" s="3" t="s">
        <v>2440</v>
      </c>
      <c r="B717" s="3" t="s">
        <v>2441</v>
      </c>
      <c r="C717" s="15">
        <v>45078</v>
      </c>
      <c r="D717" s="15">
        <v>45808</v>
      </c>
      <c r="E717" s="3" t="s">
        <v>36</v>
      </c>
      <c r="F717" s="15">
        <v>45063</v>
      </c>
      <c r="G717" s="15">
        <v>45063</v>
      </c>
      <c r="H717" s="3" t="s">
        <v>37</v>
      </c>
      <c r="I717" s="3" t="s">
        <v>8</v>
      </c>
      <c r="J717" s="3" t="s">
        <v>1683</v>
      </c>
      <c r="K717" s="3" t="s">
        <v>1684</v>
      </c>
      <c r="L717" s="19">
        <v>3082.56</v>
      </c>
      <c r="M717" s="19">
        <v>2904.72</v>
      </c>
      <c r="N717" s="19">
        <v>2904.72</v>
      </c>
      <c r="O717" s="19">
        <f t="shared" si="31"/>
        <v>0</v>
      </c>
      <c r="P717" s="23">
        <f t="shared" si="32"/>
        <v>0</v>
      </c>
    </row>
    <row r="718" spans="1:16" x14ac:dyDescent="0.25">
      <c r="A718" s="3" t="s">
        <v>2442</v>
      </c>
      <c r="B718" s="3" t="s">
        <v>2443</v>
      </c>
      <c r="C718" s="15">
        <v>45078</v>
      </c>
      <c r="D718" s="15">
        <v>45808</v>
      </c>
      <c r="E718" s="3" t="s">
        <v>36</v>
      </c>
      <c r="F718" s="15">
        <v>45062</v>
      </c>
      <c r="G718" s="15">
        <v>45062</v>
      </c>
      <c r="H718" s="3" t="s">
        <v>37</v>
      </c>
      <c r="I718" s="3" t="s">
        <v>8</v>
      </c>
      <c r="J718" s="3" t="s">
        <v>1683</v>
      </c>
      <c r="K718" s="3" t="s">
        <v>1684</v>
      </c>
      <c r="L718" s="19">
        <v>157206.39999999999</v>
      </c>
      <c r="M718" s="19">
        <v>157206.39999999999</v>
      </c>
      <c r="N718" s="19">
        <v>314412.79999999999</v>
      </c>
      <c r="O718" s="19">
        <f t="shared" si="31"/>
        <v>157206.39999999999</v>
      </c>
      <c r="P718" s="23">
        <f t="shared" si="32"/>
        <v>0.5</v>
      </c>
    </row>
    <row r="719" spans="1:16" x14ac:dyDescent="0.25">
      <c r="A719" s="3" t="s">
        <v>2444</v>
      </c>
      <c r="B719" s="3" t="s">
        <v>2445</v>
      </c>
      <c r="C719" s="15">
        <v>45078</v>
      </c>
      <c r="D719" s="15">
        <v>45808</v>
      </c>
      <c r="E719" s="3" t="s">
        <v>36</v>
      </c>
      <c r="F719" s="15">
        <v>45065</v>
      </c>
      <c r="G719" s="15">
        <v>45065</v>
      </c>
      <c r="H719" s="3" t="s">
        <v>37</v>
      </c>
      <c r="I719" s="3" t="s">
        <v>8</v>
      </c>
      <c r="J719" s="3" t="s">
        <v>1683</v>
      </c>
      <c r="K719" s="3" t="s">
        <v>1684</v>
      </c>
      <c r="L719" s="19">
        <v>92908.98</v>
      </c>
      <c r="M719" s="19">
        <v>92908.98</v>
      </c>
      <c r="N719" s="19">
        <v>92908.98</v>
      </c>
      <c r="O719" s="19">
        <f t="shared" si="31"/>
        <v>0</v>
      </c>
      <c r="P719" s="23">
        <f t="shared" si="32"/>
        <v>0</v>
      </c>
    </row>
    <row r="720" spans="1:16" x14ac:dyDescent="0.25">
      <c r="A720" s="3" t="s">
        <v>2446</v>
      </c>
      <c r="B720" s="3" t="s">
        <v>2447</v>
      </c>
      <c r="C720" s="15">
        <v>45078</v>
      </c>
      <c r="D720" s="15">
        <v>45808</v>
      </c>
      <c r="E720" s="3" t="s">
        <v>36</v>
      </c>
      <c r="F720" s="15">
        <v>45063</v>
      </c>
      <c r="G720" s="15">
        <v>45063</v>
      </c>
      <c r="H720" s="3" t="s">
        <v>37</v>
      </c>
      <c r="I720" s="3" t="s">
        <v>8</v>
      </c>
      <c r="J720" s="3" t="s">
        <v>1683</v>
      </c>
      <c r="K720" s="3" t="s">
        <v>1684</v>
      </c>
      <c r="L720" s="19">
        <v>2511.6</v>
      </c>
      <c r="M720" s="19">
        <v>2457</v>
      </c>
      <c r="N720" s="19">
        <v>2457</v>
      </c>
      <c r="O720" s="19">
        <f t="shared" si="31"/>
        <v>0</v>
      </c>
      <c r="P720" s="23">
        <f t="shared" si="32"/>
        <v>0</v>
      </c>
    </row>
    <row r="721" spans="1:16" x14ac:dyDescent="0.25">
      <c r="A721" s="3" t="s">
        <v>2448</v>
      </c>
      <c r="B721" s="3" t="s">
        <v>2449</v>
      </c>
      <c r="C721" s="15">
        <v>45078</v>
      </c>
      <c r="D721" s="15">
        <v>45808</v>
      </c>
      <c r="E721" s="3" t="s">
        <v>36</v>
      </c>
      <c r="F721" s="15">
        <v>45063</v>
      </c>
      <c r="G721" s="15">
        <v>45063</v>
      </c>
      <c r="H721" s="3" t="s">
        <v>37</v>
      </c>
      <c r="I721" s="3" t="s">
        <v>8</v>
      </c>
      <c r="J721" s="3" t="s">
        <v>1683</v>
      </c>
      <c r="K721" s="3" t="s">
        <v>1684</v>
      </c>
      <c r="L721" s="19">
        <v>1913.6</v>
      </c>
      <c r="M721" s="19">
        <v>1830.4</v>
      </c>
      <c r="N721" s="19">
        <v>1830.4</v>
      </c>
      <c r="O721" s="19">
        <f t="shared" si="31"/>
        <v>0</v>
      </c>
      <c r="P721" s="23">
        <f t="shared" si="32"/>
        <v>0</v>
      </c>
    </row>
    <row r="722" spans="1:16" x14ac:dyDescent="0.25">
      <c r="A722" s="3" t="s">
        <v>2450</v>
      </c>
      <c r="B722" s="3" t="s">
        <v>2451</v>
      </c>
      <c r="C722" s="15">
        <v>45078</v>
      </c>
      <c r="D722" s="15">
        <v>45808</v>
      </c>
      <c r="E722" s="3" t="s">
        <v>36</v>
      </c>
      <c r="F722" s="15">
        <v>45069</v>
      </c>
      <c r="G722" s="15">
        <v>45069</v>
      </c>
      <c r="H722" s="3" t="s">
        <v>37</v>
      </c>
      <c r="I722" s="3" t="s">
        <v>8</v>
      </c>
      <c r="J722" s="3" t="s">
        <v>1683</v>
      </c>
      <c r="K722" s="3" t="s">
        <v>1684</v>
      </c>
      <c r="L722" s="19">
        <v>13012.27</v>
      </c>
      <c r="M722" s="19">
        <v>13012.27</v>
      </c>
      <c r="N722" s="19">
        <v>13012.27</v>
      </c>
      <c r="O722" s="19">
        <f t="shared" si="31"/>
        <v>0</v>
      </c>
      <c r="P722" s="23">
        <f t="shared" si="32"/>
        <v>0</v>
      </c>
    </row>
    <row r="723" spans="1:16" x14ac:dyDescent="0.25">
      <c r="A723" s="3" t="s">
        <v>2452</v>
      </c>
      <c r="B723" s="3" t="s">
        <v>2453</v>
      </c>
      <c r="C723" s="15">
        <v>45078</v>
      </c>
      <c r="D723" s="15">
        <v>45808</v>
      </c>
      <c r="E723" s="3" t="s">
        <v>36</v>
      </c>
      <c r="F723" s="15">
        <v>45069</v>
      </c>
      <c r="G723" s="15">
        <v>45069</v>
      </c>
      <c r="H723" s="3" t="s">
        <v>37</v>
      </c>
      <c r="I723" s="3" t="s">
        <v>8</v>
      </c>
      <c r="J723" s="3" t="s">
        <v>1683</v>
      </c>
      <c r="K723" s="3" t="s">
        <v>1684</v>
      </c>
      <c r="L723" s="19">
        <v>96883.03</v>
      </c>
      <c r="M723" s="19">
        <v>96883.03</v>
      </c>
      <c r="N723" s="19">
        <v>96883.03</v>
      </c>
      <c r="O723" s="19">
        <f t="shared" si="31"/>
        <v>0</v>
      </c>
      <c r="P723" s="23">
        <f t="shared" si="32"/>
        <v>0</v>
      </c>
    </row>
    <row r="724" spans="1:16" x14ac:dyDescent="0.25">
      <c r="A724" s="3" t="s">
        <v>2454</v>
      </c>
      <c r="B724" s="3" t="s">
        <v>2455</v>
      </c>
      <c r="C724" s="15">
        <v>45078</v>
      </c>
      <c r="D724" s="15">
        <v>45747</v>
      </c>
      <c r="E724" s="3" t="s">
        <v>36</v>
      </c>
      <c r="F724" s="15">
        <v>45078</v>
      </c>
      <c r="G724" s="15">
        <v>45078</v>
      </c>
      <c r="H724" s="3" t="s">
        <v>37</v>
      </c>
      <c r="I724" s="3" t="s">
        <v>8</v>
      </c>
      <c r="J724" s="3" t="s">
        <v>1683</v>
      </c>
      <c r="K724" s="3" t="s">
        <v>1684</v>
      </c>
      <c r="L724" s="19">
        <v>57199.74</v>
      </c>
      <c r="M724" s="19">
        <v>57199.74</v>
      </c>
      <c r="N724" s="19">
        <v>128959.74</v>
      </c>
      <c r="O724" s="19">
        <f t="shared" si="31"/>
        <v>71760</v>
      </c>
      <c r="P724" s="23">
        <f t="shared" si="32"/>
        <v>0.55645273478373947</v>
      </c>
    </row>
    <row r="725" spans="1:16" x14ac:dyDescent="0.25">
      <c r="A725" s="3" t="s">
        <v>2456</v>
      </c>
      <c r="B725" s="3" t="s">
        <v>2455</v>
      </c>
      <c r="C725" s="15">
        <v>45078</v>
      </c>
      <c r="D725" s="15">
        <v>45747</v>
      </c>
      <c r="E725" s="3" t="s">
        <v>36</v>
      </c>
      <c r="F725" s="15">
        <v>45078</v>
      </c>
      <c r="G725" s="15">
        <v>45078</v>
      </c>
      <c r="H725" s="3" t="s">
        <v>37</v>
      </c>
      <c r="I725" s="3" t="s">
        <v>8</v>
      </c>
      <c r="J725" s="3" t="s">
        <v>1683</v>
      </c>
      <c r="K725" s="3" t="s">
        <v>1684</v>
      </c>
      <c r="L725" s="19">
        <v>12640.93</v>
      </c>
      <c r="M725" s="19">
        <v>12640.93</v>
      </c>
      <c r="N725" s="19">
        <v>26431.33</v>
      </c>
      <c r="O725" s="19">
        <f t="shared" si="31"/>
        <v>13790.400000000001</v>
      </c>
      <c r="P725" s="23">
        <f t="shared" si="32"/>
        <v>0.52174446007824804</v>
      </c>
    </row>
    <row r="726" spans="1:16" x14ac:dyDescent="0.25">
      <c r="A726" s="3" t="s">
        <v>2457</v>
      </c>
      <c r="B726" s="3" t="s">
        <v>2455</v>
      </c>
      <c r="C726" s="15">
        <v>45078</v>
      </c>
      <c r="D726" s="15">
        <v>45747</v>
      </c>
      <c r="E726" s="3" t="s">
        <v>36</v>
      </c>
      <c r="F726" s="15">
        <v>45078</v>
      </c>
      <c r="G726" s="15">
        <v>45078</v>
      </c>
      <c r="H726" s="3" t="s">
        <v>37</v>
      </c>
      <c r="I726" s="3" t="s">
        <v>8</v>
      </c>
      <c r="J726" s="3" t="s">
        <v>1683</v>
      </c>
      <c r="K726" s="3" t="s">
        <v>1684</v>
      </c>
      <c r="L726" s="19">
        <v>43231.76</v>
      </c>
      <c r="M726" s="19">
        <v>43231.76</v>
      </c>
      <c r="N726" s="19">
        <v>90393.68</v>
      </c>
      <c r="O726" s="19">
        <f t="shared" si="31"/>
        <v>47161.919999999991</v>
      </c>
      <c r="P726" s="23">
        <f t="shared" si="32"/>
        <v>0.52173913043478259</v>
      </c>
    </row>
    <row r="727" spans="1:16" x14ac:dyDescent="0.25">
      <c r="A727" s="3" t="s">
        <v>2458</v>
      </c>
      <c r="B727" s="3" t="s">
        <v>2455</v>
      </c>
      <c r="C727" s="15">
        <v>45078</v>
      </c>
      <c r="D727" s="15">
        <v>45747</v>
      </c>
      <c r="E727" s="3" t="s">
        <v>36</v>
      </c>
      <c r="F727" s="15">
        <v>45078</v>
      </c>
      <c r="G727" s="15">
        <v>45078</v>
      </c>
      <c r="H727" s="3" t="s">
        <v>37</v>
      </c>
      <c r="I727" s="3" t="s">
        <v>8</v>
      </c>
      <c r="J727" s="3" t="s">
        <v>1683</v>
      </c>
      <c r="K727" s="3" t="s">
        <v>1684</v>
      </c>
      <c r="L727" s="19">
        <v>259390.56</v>
      </c>
      <c r="M727" s="19">
        <v>259390.56</v>
      </c>
      <c r="N727" s="19">
        <v>556117.64</v>
      </c>
      <c r="O727" s="19">
        <f t="shared" si="31"/>
        <v>296727.08</v>
      </c>
      <c r="P727" s="23">
        <f t="shared" si="32"/>
        <v>0.53356890459363959</v>
      </c>
    </row>
    <row r="728" spans="1:16" x14ac:dyDescent="0.25">
      <c r="A728" s="3" t="s">
        <v>2459</v>
      </c>
      <c r="B728" s="3" t="s">
        <v>2455</v>
      </c>
      <c r="C728" s="15">
        <v>45078</v>
      </c>
      <c r="D728" s="15">
        <v>45747</v>
      </c>
      <c r="E728" s="3" t="s">
        <v>36</v>
      </c>
      <c r="F728" s="15">
        <v>45078</v>
      </c>
      <c r="G728" s="15">
        <v>45078</v>
      </c>
      <c r="H728" s="3" t="s">
        <v>37</v>
      </c>
      <c r="I728" s="3" t="s">
        <v>8</v>
      </c>
      <c r="J728" s="3" t="s">
        <v>1683</v>
      </c>
      <c r="K728" s="3" t="s">
        <v>1684</v>
      </c>
      <c r="L728" s="19">
        <v>594.88</v>
      </c>
      <c r="M728" s="19">
        <v>594.88</v>
      </c>
      <c r="N728" s="19">
        <v>1243.8399999999999</v>
      </c>
      <c r="O728" s="19">
        <f t="shared" si="31"/>
        <v>648.95999999999992</v>
      </c>
      <c r="P728" s="23">
        <f t="shared" si="32"/>
        <v>0.52173913043478259</v>
      </c>
    </row>
    <row r="729" spans="1:16" x14ac:dyDescent="0.25">
      <c r="A729" s="3" t="s">
        <v>2460</v>
      </c>
      <c r="B729" s="3" t="s">
        <v>2455</v>
      </c>
      <c r="C729" s="15">
        <v>45078</v>
      </c>
      <c r="D729" s="15">
        <v>45747</v>
      </c>
      <c r="E729" s="3" t="s">
        <v>36</v>
      </c>
      <c r="F729" s="15">
        <v>45078</v>
      </c>
      <c r="G729" s="15">
        <v>45078</v>
      </c>
      <c r="H729" s="3" t="s">
        <v>37</v>
      </c>
      <c r="I729" s="3" t="s">
        <v>8</v>
      </c>
      <c r="J729" s="3" t="s">
        <v>1683</v>
      </c>
      <c r="K729" s="3" t="s">
        <v>1684</v>
      </c>
      <c r="L729" s="19">
        <v>204821.76000000001</v>
      </c>
      <c r="M729" s="19">
        <v>204821.76000000001</v>
      </c>
      <c r="N729" s="19">
        <v>428263.67999999999</v>
      </c>
      <c r="O729" s="19">
        <f t="shared" si="31"/>
        <v>223441.91999999998</v>
      </c>
      <c r="P729" s="23">
        <f t="shared" si="32"/>
        <v>0.52173913043478259</v>
      </c>
    </row>
    <row r="730" spans="1:16" x14ac:dyDescent="0.25">
      <c r="A730" s="3" t="s">
        <v>2461</v>
      </c>
      <c r="B730" s="3" t="s">
        <v>2462</v>
      </c>
      <c r="C730" s="15">
        <v>45078</v>
      </c>
      <c r="D730" s="15">
        <v>45808</v>
      </c>
      <c r="E730" s="3" t="s">
        <v>36</v>
      </c>
      <c r="F730" s="15">
        <v>45049</v>
      </c>
      <c r="G730" s="15">
        <v>45049</v>
      </c>
      <c r="H730" s="3" t="s">
        <v>37</v>
      </c>
      <c r="I730" s="3" t="s">
        <v>8</v>
      </c>
      <c r="J730" s="3" t="s">
        <v>1878</v>
      </c>
      <c r="K730" s="3" t="s">
        <v>1879</v>
      </c>
      <c r="L730" s="19">
        <v>13197.6</v>
      </c>
      <c r="M730" s="19">
        <v>13197.6</v>
      </c>
      <c r="N730" s="19">
        <v>26395.200000000001</v>
      </c>
      <c r="O730" s="19">
        <f t="shared" si="31"/>
        <v>13197.6</v>
      </c>
      <c r="P730" s="23">
        <f t="shared" si="32"/>
        <v>0.5</v>
      </c>
    </row>
    <row r="731" spans="1:16" x14ac:dyDescent="0.25">
      <c r="A731" s="3" t="s">
        <v>2463</v>
      </c>
      <c r="B731" s="3" t="s">
        <v>1988</v>
      </c>
      <c r="C731" s="15">
        <v>45078</v>
      </c>
      <c r="D731" s="15">
        <v>45716</v>
      </c>
      <c r="E731" s="3" t="s">
        <v>36</v>
      </c>
      <c r="F731" s="15">
        <v>45058</v>
      </c>
      <c r="G731" s="15">
        <v>45058</v>
      </c>
      <c r="H731" s="3" t="s">
        <v>37</v>
      </c>
      <c r="I731" s="3" t="s">
        <v>8</v>
      </c>
      <c r="J731" s="3" t="s">
        <v>1878</v>
      </c>
      <c r="K731" s="3" t="s">
        <v>1879</v>
      </c>
      <c r="L731" s="19">
        <v>32077.5</v>
      </c>
      <c r="M731" s="19">
        <v>32077.5</v>
      </c>
      <c r="N731" s="19">
        <v>74309.820000000007</v>
      </c>
      <c r="O731" s="19">
        <f t="shared" si="31"/>
        <v>42232.320000000007</v>
      </c>
      <c r="P731" s="23">
        <f t="shared" si="32"/>
        <v>0.56832757770103604</v>
      </c>
    </row>
    <row r="732" spans="1:16" x14ac:dyDescent="0.25">
      <c r="A732" s="3" t="s">
        <v>2464</v>
      </c>
      <c r="B732" s="3" t="s">
        <v>2465</v>
      </c>
      <c r="C732" s="15">
        <v>45078</v>
      </c>
      <c r="D732" s="15">
        <v>45808</v>
      </c>
      <c r="E732" s="3" t="s">
        <v>36</v>
      </c>
      <c r="F732" s="15">
        <v>45049</v>
      </c>
      <c r="G732" s="15">
        <v>45049</v>
      </c>
      <c r="H732" s="3" t="s">
        <v>37</v>
      </c>
      <c r="I732" s="3" t="s">
        <v>8</v>
      </c>
      <c r="J732" s="3" t="s">
        <v>1709</v>
      </c>
      <c r="K732" s="3" t="s">
        <v>1710</v>
      </c>
      <c r="L732" s="19">
        <v>9817.6</v>
      </c>
      <c r="M732" s="19">
        <v>9817.6</v>
      </c>
      <c r="N732" s="19">
        <v>19635.2</v>
      </c>
      <c r="O732" s="19">
        <f t="shared" si="31"/>
        <v>9817.6</v>
      </c>
      <c r="P732" s="23">
        <f t="shared" si="32"/>
        <v>0.5</v>
      </c>
    </row>
    <row r="733" spans="1:16" x14ac:dyDescent="0.25">
      <c r="A733" s="3" t="s">
        <v>2466</v>
      </c>
      <c r="B733" s="3" t="s">
        <v>1988</v>
      </c>
      <c r="C733" s="15">
        <v>45078</v>
      </c>
      <c r="D733" s="15">
        <v>45716</v>
      </c>
      <c r="E733" s="3" t="s">
        <v>36</v>
      </c>
      <c r="F733" s="15">
        <v>45058</v>
      </c>
      <c r="G733" s="15">
        <v>45058</v>
      </c>
      <c r="H733" s="3" t="s">
        <v>37</v>
      </c>
      <c r="I733" s="3" t="s">
        <v>8</v>
      </c>
      <c r="J733" s="3" t="s">
        <v>1709</v>
      </c>
      <c r="K733" s="3" t="s">
        <v>1710</v>
      </c>
      <c r="L733" s="19">
        <v>21476</v>
      </c>
      <c r="M733" s="19">
        <v>21476</v>
      </c>
      <c r="N733" s="19">
        <v>46020</v>
      </c>
      <c r="O733" s="19">
        <f t="shared" ref="O733:O796" si="33">N733-M733</f>
        <v>24544</v>
      </c>
      <c r="P733" s="23">
        <f t="shared" si="32"/>
        <v>0.53333333333333333</v>
      </c>
    </row>
    <row r="734" spans="1:16" x14ac:dyDescent="0.25">
      <c r="A734" s="3" t="s">
        <v>2467</v>
      </c>
      <c r="B734" s="3" t="s">
        <v>2280</v>
      </c>
      <c r="C734" s="15">
        <v>45078</v>
      </c>
      <c r="D734" s="15">
        <v>45808</v>
      </c>
      <c r="E734" s="3" t="s">
        <v>36</v>
      </c>
      <c r="F734" s="15">
        <v>45071</v>
      </c>
      <c r="G734" s="15">
        <v>45078</v>
      </c>
      <c r="H734" s="3" t="s">
        <v>37</v>
      </c>
      <c r="I734" s="3" t="s">
        <v>8</v>
      </c>
      <c r="J734" s="3" t="s">
        <v>1709</v>
      </c>
      <c r="K734" s="3" t="s">
        <v>1710</v>
      </c>
      <c r="L734" s="19">
        <v>2318.52</v>
      </c>
      <c r="M734" s="19">
        <v>2318.52</v>
      </c>
      <c r="N734" s="19">
        <v>2318.52</v>
      </c>
      <c r="O734" s="19">
        <f t="shared" si="33"/>
        <v>0</v>
      </c>
      <c r="P734" s="23">
        <f t="shared" ref="P734:P797" si="34">O734/N734</f>
        <v>0</v>
      </c>
    </row>
    <row r="735" spans="1:16" x14ac:dyDescent="0.25">
      <c r="A735" s="3" t="s">
        <v>2468</v>
      </c>
      <c r="B735" s="3" t="s">
        <v>2469</v>
      </c>
      <c r="C735" s="15">
        <v>45078</v>
      </c>
      <c r="D735" s="15">
        <v>45808</v>
      </c>
      <c r="E735" s="3" t="s">
        <v>36</v>
      </c>
      <c r="F735" s="15">
        <v>45049</v>
      </c>
      <c r="G735" s="15">
        <v>45049</v>
      </c>
      <c r="H735" s="3" t="s">
        <v>37</v>
      </c>
      <c r="I735" s="3" t="s">
        <v>8</v>
      </c>
      <c r="J735" s="3" t="s">
        <v>1914</v>
      </c>
      <c r="K735" s="3" t="s">
        <v>1915</v>
      </c>
      <c r="L735" s="19">
        <v>5097.04</v>
      </c>
      <c r="M735" s="19">
        <v>5097.04</v>
      </c>
      <c r="N735" s="19">
        <v>10194.08</v>
      </c>
      <c r="O735" s="19">
        <f t="shared" si="33"/>
        <v>5097.04</v>
      </c>
      <c r="P735" s="23">
        <f t="shared" si="34"/>
        <v>0.5</v>
      </c>
    </row>
    <row r="736" spans="1:16" x14ac:dyDescent="0.25">
      <c r="A736" s="3" t="s">
        <v>2470</v>
      </c>
      <c r="B736" s="3" t="s">
        <v>1988</v>
      </c>
      <c r="C736" s="15">
        <v>45078</v>
      </c>
      <c r="D736" s="15">
        <v>45716</v>
      </c>
      <c r="E736" s="3" t="s">
        <v>36</v>
      </c>
      <c r="F736" s="15">
        <v>45058</v>
      </c>
      <c r="G736" s="15">
        <v>45058</v>
      </c>
      <c r="H736" s="3" t="s">
        <v>37</v>
      </c>
      <c r="I736" s="3" t="s">
        <v>8</v>
      </c>
      <c r="J736" s="3" t="s">
        <v>1914</v>
      </c>
      <c r="K736" s="3" t="s">
        <v>1915</v>
      </c>
      <c r="L736" s="19">
        <v>6861.2</v>
      </c>
      <c r="M736" s="19">
        <v>6861.2</v>
      </c>
      <c r="N736" s="19">
        <v>14702.8</v>
      </c>
      <c r="O736" s="19">
        <f t="shared" si="33"/>
        <v>7841.5999999999995</v>
      </c>
      <c r="P736" s="23">
        <f t="shared" si="34"/>
        <v>0.53334058818728403</v>
      </c>
    </row>
    <row r="737" spans="1:16" x14ac:dyDescent="0.25">
      <c r="A737" s="3" t="s">
        <v>2471</v>
      </c>
      <c r="B737" s="3" t="s">
        <v>2472</v>
      </c>
      <c r="C737" s="15">
        <v>45078</v>
      </c>
      <c r="D737" s="15">
        <v>45808</v>
      </c>
      <c r="E737" s="3" t="s">
        <v>7</v>
      </c>
      <c r="F737" s="15">
        <v>45020</v>
      </c>
      <c r="G737" s="15">
        <v>45078</v>
      </c>
      <c r="H737" s="3" t="s">
        <v>33</v>
      </c>
      <c r="I737" s="3" t="s">
        <v>140</v>
      </c>
      <c r="J737" s="3" t="s">
        <v>2473</v>
      </c>
      <c r="K737" s="3" t="s">
        <v>2474</v>
      </c>
      <c r="L737" s="19">
        <v>754066.88</v>
      </c>
      <c r="M737" s="19">
        <v>558642.48</v>
      </c>
      <c r="N737" s="19">
        <v>837579.79</v>
      </c>
      <c r="O737" s="19">
        <f t="shared" si="33"/>
        <v>278937.31000000006</v>
      </c>
      <c r="P737" s="23">
        <f t="shared" si="34"/>
        <v>0.33302774652669215</v>
      </c>
    </row>
    <row r="738" spans="1:16" x14ac:dyDescent="0.25">
      <c r="A738" s="3" t="s">
        <v>2475</v>
      </c>
      <c r="B738" s="3" t="s">
        <v>2476</v>
      </c>
      <c r="C738" s="15">
        <v>45079</v>
      </c>
      <c r="D738" s="15">
        <v>45658</v>
      </c>
      <c r="E738" s="3" t="s">
        <v>36</v>
      </c>
      <c r="F738" s="15">
        <v>45061</v>
      </c>
      <c r="G738" s="15">
        <v>45078</v>
      </c>
      <c r="H738" s="3" t="s">
        <v>37</v>
      </c>
      <c r="I738" s="3" t="s">
        <v>38</v>
      </c>
      <c r="J738" s="3" t="s">
        <v>897</v>
      </c>
      <c r="K738" s="3" t="s">
        <v>64</v>
      </c>
      <c r="L738" s="19">
        <v>60000</v>
      </c>
      <c r="M738" s="19">
        <v>60000</v>
      </c>
      <c r="N738" s="19">
        <v>60000</v>
      </c>
      <c r="O738" s="19">
        <f t="shared" si="33"/>
        <v>0</v>
      </c>
      <c r="P738" s="23">
        <f t="shared" si="34"/>
        <v>0</v>
      </c>
    </row>
    <row r="739" spans="1:16" x14ac:dyDescent="0.25">
      <c r="A739" s="3" t="s">
        <v>2477</v>
      </c>
      <c r="B739" s="3" t="s">
        <v>2478</v>
      </c>
      <c r="C739" s="15">
        <v>45079</v>
      </c>
      <c r="D739" s="15">
        <v>45809</v>
      </c>
      <c r="E739" s="3" t="s">
        <v>36</v>
      </c>
      <c r="F739" s="15">
        <v>45050</v>
      </c>
      <c r="G739" s="15">
        <v>45078</v>
      </c>
      <c r="H739" s="3" t="s">
        <v>37</v>
      </c>
      <c r="I739" s="3" t="s">
        <v>8</v>
      </c>
      <c r="J739" s="3" t="s">
        <v>1699</v>
      </c>
      <c r="K739" s="3" t="s">
        <v>1700</v>
      </c>
      <c r="L739" s="19">
        <v>228753.56</v>
      </c>
      <c r="M739" s="19">
        <v>228753.56</v>
      </c>
      <c r="N739" s="19">
        <v>457507.12</v>
      </c>
      <c r="O739" s="19">
        <f t="shared" si="33"/>
        <v>228753.56</v>
      </c>
      <c r="P739" s="23">
        <f t="shared" si="34"/>
        <v>0.5</v>
      </c>
    </row>
    <row r="740" spans="1:16" x14ac:dyDescent="0.25">
      <c r="A740" s="3" t="s">
        <v>2479</v>
      </c>
      <c r="B740" s="3" t="s">
        <v>2480</v>
      </c>
      <c r="C740" s="15">
        <v>45079</v>
      </c>
      <c r="D740" s="15">
        <v>45809</v>
      </c>
      <c r="E740" s="3" t="s">
        <v>36</v>
      </c>
      <c r="F740" s="15">
        <v>45061</v>
      </c>
      <c r="G740" s="15">
        <v>45078</v>
      </c>
      <c r="H740" s="3" t="s">
        <v>37</v>
      </c>
      <c r="I740" s="3" t="s">
        <v>8</v>
      </c>
      <c r="J740" s="3" t="s">
        <v>1683</v>
      </c>
      <c r="K740" s="3" t="s">
        <v>1684</v>
      </c>
      <c r="L740" s="19">
        <v>70407.48</v>
      </c>
      <c r="M740" s="19">
        <v>70407.48</v>
      </c>
      <c r="N740" s="19">
        <v>140814.96</v>
      </c>
      <c r="O740" s="19">
        <f t="shared" si="33"/>
        <v>70407.48</v>
      </c>
      <c r="P740" s="23">
        <f t="shared" si="34"/>
        <v>0.5</v>
      </c>
    </row>
    <row r="741" spans="1:16" x14ac:dyDescent="0.25">
      <c r="A741" s="3" t="s">
        <v>2481</v>
      </c>
      <c r="B741" s="3" t="s">
        <v>2482</v>
      </c>
      <c r="C741" s="15">
        <v>45079</v>
      </c>
      <c r="D741" s="15">
        <v>45809</v>
      </c>
      <c r="E741" s="3" t="s">
        <v>36</v>
      </c>
      <c r="F741" s="15">
        <v>45061</v>
      </c>
      <c r="G741" s="15">
        <v>45078</v>
      </c>
      <c r="H741" s="3" t="s">
        <v>37</v>
      </c>
      <c r="I741" s="3" t="s">
        <v>8</v>
      </c>
      <c r="J741" s="3" t="s">
        <v>1683</v>
      </c>
      <c r="K741" s="3" t="s">
        <v>1684</v>
      </c>
      <c r="L741" s="19">
        <v>46371.1</v>
      </c>
      <c r="M741" s="19">
        <v>46371.1</v>
      </c>
      <c r="N741" s="19">
        <v>92742.2</v>
      </c>
      <c r="O741" s="19">
        <f t="shared" si="33"/>
        <v>46371.1</v>
      </c>
      <c r="P741" s="23">
        <f t="shared" si="34"/>
        <v>0.5</v>
      </c>
    </row>
    <row r="742" spans="1:16" x14ac:dyDescent="0.25">
      <c r="A742" s="3" t="s">
        <v>2483</v>
      </c>
      <c r="B742" s="3" t="s">
        <v>2484</v>
      </c>
      <c r="C742" s="15">
        <v>45083</v>
      </c>
      <c r="D742" s="15">
        <v>45813</v>
      </c>
      <c r="E742" s="3" t="s">
        <v>39</v>
      </c>
      <c r="F742" s="15">
        <v>45083</v>
      </c>
      <c r="G742" s="15">
        <v>45083</v>
      </c>
      <c r="H742" s="3" t="s">
        <v>33</v>
      </c>
      <c r="I742" s="3" t="s">
        <v>8</v>
      </c>
      <c r="J742" s="3" t="s">
        <v>2485</v>
      </c>
      <c r="K742" s="3" t="s">
        <v>228</v>
      </c>
      <c r="L742" s="19">
        <v>153360.6</v>
      </c>
      <c r="M742" s="19">
        <v>153360.6</v>
      </c>
      <c r="N742" s="19">
        <v>153360.6</v>
      </c>
      <c r="O742" s="19">
        <f t="shared" si="33"/>
        <v>0</v>
      </c>
      <c r="P742" s="23">
        <f t="shared" si="34"/>
        <v>0</v>
      </c>
    </row>
    <row r="743" spans="1:16" x14ac:dyDescent="0.25">
      <c r="A743" s="3" t="s">
        <v>2486</v>
      </c>
      <c r="B743" s="3" t="s">
        <v>2487</v>
      </c>
      <c r="C743" s="15">
        <v>45083</v>
      </c>
      <c r="D743" s="15">
        <v>45813</v>
      </c>
      <c r="E743" s="3" t="s">
        <v>36</v>
      </c>
      <c r="F743" s="15">
        <v>45065</v>
      </c>
      <c r="G743" s="15">
        <v>45083</v>
      </c>
      <c r="H743" s="3" t="s">
        <v>37</v>
      </c>
      <c r="I743" s="3" t="s">
        <v>8</v>
      </c>
      <c r="J743" s="3" t="s">
        <v>1646</v>
      </c>
      <c r="K743" s="3" t="s">
        <v>1647</v>
      </c>
      <c r="L743" s="19">
        <v>2539.27</v>
      </c>
      <c r="M743" s="19">
        <v>2539.27</v>
      </c>
      <c r="N743" s="19">
        <v>2539.27</v>
      </c>
      <c r="O743" s="19">
        <f t="shared" si="33"/>
        <v>0</v>
      </c>
      <c r="P743" s="23">
        <f t="shared" si="34"/>
        <v>0</v>
      </c>
    </row>
    <row r="744" spans="1:16" x14ac:dyDescent="0.25">
      <c r="A744" s="3" t="s">
        <v>2488</v>
      </c>
      <c r="B744" s="3" t="s">
        <v>2489</v>
      </c>
      <c r="C744" s="15">
        <v>45086</v>
      </c>
      <c r="D744" s="15">
        <v>45816</v>
      </c>
      <c r="E744" s="3" t="s">
        <v>39</v>
      </c>
      <c r="F744" s="15">
        <v>45084</v>
      </c>
      <c r="G744" s="15">
        <v>45086</v>
      </c>
      <c r="H744" s="3" t="s">
        <v>37</v>
      </c>
      <c r="I744" s="3" t="s">
        <v>8</v>
      </c>
      <c r="J744" s="3" t="s">
        <v>2490</v>
      </c>
      <c r="K744" s="3" t="s">
        <v>184</v>
      </c>
      <c r="L744" s="19">
        <v>6324630.2000000002</v>
      </c>
      <c r="M744" s="19">
        <v>6225582.6299999999</v>
      </c>
      <c r="N744" s="19">
        <v>6225582.6299999999</v>
      </c>
      <c r="O744" s="19">
        <f t="shared" si="33"/>
        <v>0</v>
      </c>
      <c r="P744" s="23">
        <f t="shared" si="34"/>
        <v>0</v>
      </c>
    </row>
    <row r="745" spans="1:16" x14ac:dyDescent="0.25">
      <c r="A745" s="3" t="s">
        <v>2491</v>
      </c>
      <c r="B745" s="3" t="s">
        <v>2492</v>
      </c>
      <c r="C745" s="15">
        <v>45092</v>
      </c>
      <c r="D745" s="15">
        <v>45822</v>
      </c>
      <c r="E745" s="3" t="s">
        <v>36</v>
      </c>
      <c r="F745" s="15">
        <v>45089</v>
      </c>
      <c r="G745" s="15">
        <v>45089</v>
      </c>
      <c r="H745" s="3" t="s">
        <v>37</v>
      </c>
      <c r="I745" s="3" t="s">
        <v>8</v>
      </c>
      <c r="J745" s="3" t="s">
        <v>1855</v>
      </c>
      <c r="K745" s="3" t="s">
        <v>1856</v>
      </c>
      <c r="L745" s="19">
        <v>62117.64</v>
      </c>
      <c r="M745" s="19">
        <v>62117.64</v>
      </c>
      <c r="N745" s="19">
        <v>62117.64</v>
      </c>
      <c r="O745" s="19">
        <f t="shared" si="33"/>
        <v>0</v>
      </c>
      <c r="P745" s="23">
        <f t="shared" si="34"/>
        <v>0</v>
      </c>
    </row>
    <row r="746" spans="1:16" x14ac:dyDescent="0.25">
      <c r="A746" s="3" t="s">
        <v>2493</v>
      </c>
      <c r="B746" s="3" t="s">
        <v>2494</v>
      </c>
      <c r="C746" s="15">
        <v>45092</v>
      </c>
      <c r="D746" s="15">
        <v>45822</v>
      </c>
      <c r="E746" s="3" t="s">
        <v>43</v>
      </c>
      <c r="F746" s="15">
        <v>45064</v>
      </c>
      <c r="G746" s="15">
        <v>45091</v>
      </c>
      <c r="H746" s="3" t="s">
        <v>37</v>
      </c>
      <c r="I746" s="3" t="s">
        <v>8</v>
      </c>
      <c r="J746" s="3" t="s">
        <v>1455</v>
      </c>
      <c r="K746" s="3" t="s">
        <v>1317</v>
      </c>
      <c r="L746" s="19">
        <v>49996958</v>
      </c>
      <c r="M746" s="19">
        <v>49996958</v>
      </c>
      <c r="N746" s="19">
        <v>49996958</v>
      </c>
      <c r="O746" s="19">
        <f t="shared" si="33"/>
        <v>0</v>
      </c>
      <c r="P746" s="23">
        <f t="shared" si="34"/>
        <v>0</v>
      </c>
    </row>
    <row r="747" spans="1:16" x14ac:dyDescent="0.25">
      <c r="A747" s="3" t="s">
        <v>2495</v>
      </c>
      <c r="B747" s="3" t="s">
        <v>2496</v>
      </c>
      <c r="C747" s="15">
        <v>45092</v>
      </c>
      <c r="D747" s="15">
        <v>45822</v>
      </c>
      <c r="E747" s="3" t="s">
        <v>36</v>
      </c>
      <c r="F747" s="15">
        <v>45091</v>
      </c>
      <c r="G747" s="15">
        <v>45091</v>
      </c>
      <c r="H747" s="3" t="s">
        <v>37</v>
      </c>
      <c r="I747" s="3" t="s">
        <v>8</v>
      </c>
      <c r="J747" s="3" t="s">
        <v>1683</v>
      </c>
      <c r="K747" s="3" t="s">
        <v>1684</v>
      </c>
      <c r="L747" s="19">
        <v>117904.8</v>
      </c>
      <c r="M747" s="19">
        <v>117904.8</v>
      </c>
      <c r="N747" s="19">
        <v>117904.8</v>
      </c>
      <c r="O747" s="19">
        <f t="shared" si="33"/>
        <v>0</v>
      </c>
      <c r="P747" s="23">
        <f t="shared" si="34"/>
        <v>0</v>
      </c>
    </row>
    <row r="748" spans="1:16" x14ac:dyDescent="0.25">
      <c r="A748" s="3" t="s">
        <v>2497</v>
      </c>
      <c r="B748" s="3" t="s">
        <v>2498</v>
      </c>
      <c r="C748" s="15">
        <v>45092</v>
      </c>
      <c r="D748" s="15">
        <v>45822</v>
      </c>
      <c r="E748" s="3" t="s">
        <v>36</v>
      </c>
      <c r="F748" s="15">
        <v>45089</v>
      </c>
      <c r="G748" s="15">
        <v>45089</v>
      </c>
      <c r="H748" s="3" t="s">
        <v>37</v>
      </c>
      <c r="I748" s="3" t="s">
        <v>8</v>
      </c>
      <c r="J748" s="3" t="s">
        <v>1683</v>
      </c>
      <c r="K748" s="3" t="s">
        <v>1684</v>
      </c>
      <c r="L748" s="19">
        <v>707.2</v>
      </c>
      <c r="M748" s="19">
        <v>707.2</v>
      </c>
      <c r="N748" s="19">
        <v>707.2</v>
      </c>
      <c r="O748" s="19">
        <f t="shared" si="33"/>
        <v>0</v>
      </c>
      <c r="P748" s="23">
        <f t="shared" si="34"/>
        <v>0</v>
      </c>
    </row>
    <row r="749" spans="1:16" x14ac:dyDescent="0.25">
      <c r="A749" s="3" t="s">
        <v>2499</v>
      </c>
      <c r="B749" s="3" t="s">
        <v>2500</v>
      </c>
      <c r="C749" s="15">
        <v>45092</v>
      </c>
      <c r="D749" s="15">
        <v>45822</v>
      </c>
      <c r="E749" s="3" t="s">
        <v>36</v>
      </c>
      <c r="F749" s="15">
        <v>45061</v>
      </c>
      <c r="G749" s="15">
        <v>45091</v>
      </c>
      <c r="H749" s="3" t="s">
        <v>37</v>
      </c>
      <c r="I749" s="3" t="s">
        <v>8</v>
      </c>
      <c r="J749" s="3" t="s">
        <v>1683</v>
      </c>
      <c r="K749" s="3" t="s">
        <v>1684</v>
      </c>
      <c r="L749" s="19">
        <v>131879.79999999999</v>
      </c>
      <c r="M749" s="19">
        <v>131879.79999999999</v>
      </c>
      <c r="N749" s="19">
        <v>263759.59999999998</v>
      </c>
      <c r="O749" s="19">
        <f t="shared" si="33"/>
        <v>131879.79999999999</v>
      </c>
      <c r="P749" s="23">
        <f t="shared" si="34"/>
        <v>0.5</v>
      </c>
    </row>
    <row r="750" spans="1:16" x14ac:dyDescent="0.25">
      <c r="A750" s="3" t="s">
        <v>2501</v>
      </c>
      <c r="B750" s="3" t="s">
        <v>2502</v>
      </c>
      <c r="C750" s="15">
        <v>45094</v>
      </c>
      <c r="D750" s="15">
        <v>45824</v>
      </c>
      <c r="E750" s="3" t="s">
        <v>36</v>
      </c>
      <c r="F750" s="15">
        <v>45075</v>
      </c>
      <c r="G750" s="15">
        <v>45075</v>
      </c>
      <c r="H750" s="3" t="s">
        <v>33</v>
      </c>
      <c r="I750" s="3" t="s">
        <v>142</v>
      </c>
      <c r="J750" s="3" t="s">
        <v>2503</v>
      </c>
      <c r="K750" s="3" t="s">
        <v>2504</v>
      </c>
      <c r="L750" s="19">
        <v>2042</v>
      </c>
      <c r="M750" s="19">
        <v>1103.52</v>
      </c>
      <c r="N750" s="19">
        <v>1103.52</v>
      </c>
      <c r="O750" s="19">
        <f t="shared" si="33"/>
        <v>0</v>
      </c>
      <c r="P750" s="23">
        <f t="shared" si="34"/>
        <v>0</v>
      </c>
    </row>
    <row r="751" spans="1:16" x14ac:dyDescent="0.25">
      <c r="A751" s="3" t="s">
        <v>2505</v>
      </c>
      <c r="B751" s="3" t="s">
        <v>2472</v>
      </c>
      <c r="C751" s="15">
        <v>45096</v>
      </c>
      <c r="D751" s="15">
        <v>45826</v>
      </c>
      <c r="E751" s="3" t="s">
        <v>7</v>
      </c>
      <c r="F751" s="15">
        <v>45040</v>
      </c>
      <c r="G751" s="15">
        <v>45096</v>
      </c>
      <c r="H751" s="3" t="s">
        <v>33</v>
      </c>
      <c r="I751" s="3" t="s">
        <v>140</v>
      </c>
      <c r="J751" s="3" t="s">
        <v>2506</v>
      </c>
      <c r="K751" s="3" t="s">
        <v>2507</v>
      </c>
      <c r="L751" s="19">
        <v>2162871.9</v>
      </c>
      <c r="M751" s="19">
        <v>1727497.44</v>
      </c>
      <c r="N751" s="19">
        <v>2590065.44</v>
      </c>
      <c r="O751" s="19">
        <f t="shared" si="33"/>
        <v>862568</v>
      </c>
      <c r="P751" s="23">
        <f t="shared" si="34"/>
        <v>0.33302942338012897</v>
      </c>
    </row>
    <row r="752" spans="1:16" x14ac:dyDescent="0.25">
      <c r="A752" s="3" t="s">
        <v>2508</v>
      </c>
      <c r="B752" s="3" t="s">
        <v>2509</v>
      </c>
      <c r="C752" s="15">
        <v>45097</v>
      </c>
      <c r="D752" s="15">
        <v>45827</v>
      </c>
      <c r="E752" s="3" t="s">
        <v>36</v>
      </c>
      <c r="F752" s="15">
        <v>45078</v>
      </c>
      <c r="G752" s="15">
        <v>45078</v>
      </c>
      <c r="H752" s="3" t="s">
        <v>33</v>
      </c>
      <c r="I752" s="3" t="s">
        <v>1641</v>
      </c>
      <c r="J752" s="3" t="s">
        <v>2510</v>
      </c>
      <c r="K752" s="3" t="s">
        <v>1718</v>
      </c>
      <c r="L752" s="19">
        <v>4791.6000000000004</v>
      </c>
      <c r="M752" s="19">
        <v>984.46</v>
      </c>
      <c r="N752" s="19">
        <v>984.46</v>
      </c>
      <c r="O752" s="19">
        <f t="shared" si="33"/>
        <v>0</v>
      </c>
      <c r="P752" s="23">
        <f t="shared" si="34"/>
        <v>0</v>
      </c>
    </row>
    <row r="753" spans="1:16" x14ac:dyDescent="0.25">
      <c r="A753" s="3" t="s">
        <v>285</v>
      </c>
      <c r="B753" s="3" t="s">
        <v>286</v>
      </c>
      <c r="C753" s="15">
        <v>45097</v>
      </c>
      <c r="D753" s="15">
        <v>45766</v>
      </c>
      <c r="E753" s="3" t="s">
        <v>13</v>
      </c>
      <c r="F753" s="15">
        <v>45002</v>
      </c>
      <c r="G753" s="15">
        <v>45013</v>
      </c>
      <c r="H753" s="3" t="s">
        <v>55</v>
      </c>
      <c r="I753" s="3" t="s">
        <v>20</v>
      </c>
      <c r="J753" s="3" t="s">
        <v>287</v>
      </c>
      <c r="K753" s="3" t="s">
        <v>288</v>
      </c>
      <c r="L753" s="19">
        <v>5247490.83</v>
      </c>
      <c r="M753" s="19">
        <v>4816042</v>
      </c>
      <c r="N753" s="19">
        <v>4816042</v>
      </c>
      <c r="O753" s="19">
        <f t="shared" si="33"/>
        <v>0</v>
      </c>
      <c r="P753" s="23">
        <f t="shared" si="34"/>
        <v>0</v>
      </c>
    </row>
    <row r="754" spans="1:16" x14ac:dyDescent="0.25">
      <c r="A754" s="3" t="s">
        <v>2511</v>
      </c>
      <c r="B754" s="3" t="s">
        <v>2512</v>
      </c>
      <c r="C754" s="15">
        <v>45097</v>
      </c>
      <c r="D754" s="15">
        <v>45827</v>
      </c>
      <c r="E754" s="3" t="s">
        <v>36</v>
      </c>
      <c r="F754" s="15">
        <v>45092</v>
      </c>
      <c r="G754" s="15">
        <v>45092</v>
      </c>
      <c r="H754" s="3" t="s">
        <v>37</v>
      </c>
      <c r="I754" s="3" t="s">
        <v>8</v>
      </c>
      <c r="J754" s="3" t="s">
        <v>1629</v>
      </c>
      <c r="K754" s="3" t="s">
        <v>1630</v>
      </c>
      <c r="L754" s="19">
        <v>15345.41</v>
      </c>
      <c r="M754" s="19">
        <v>15345.41</v>
      </c>
      <c r="N754" s="19">
        <v>30690.82</v>
      </c>
      <c r="O754" s="19">
        <f t="shared" si="33"/>
        <v>15345.41</v>
      </c>
      <c r="P754" s="23">
        <f t="shared" si="34"/>
        <v>0.5</v>
      </c>
    </row>
    <row r="755" spans="1:16" x14ac:dyDescent="0.25">
      <c r="A755" s="3" t="s">
        <v>2513</v>
      </c>
      <c r="B755" s="3" t="s">
        <v>2514</v>
      </c>
      <c r="C755" s="15">
        <v>45098</v>
      </c>
      <c r="D755" s="15">
        <v>45828</v>
      </c>
      <c r="E755" s="3" t="s">
        <v>7</v>
      </c>
      <c r="F755" s="15">
        <v>45036</v>
      </c>
      <c r="G755" s="15">
        <v>45097</v>
      </c>
      <c r="H755" s="3" t="s">
        <v>33</v>
      </c>
      <c r="I755" s="3" t="s">
        <v>12</v>
      </c>
      <c r="J755" s="3" t="s">
        <v>2515</v>
      </c>
      <c r="K755" s="3" t="s">
        <v>2516</v>
      </c>
      <c r="L755" s="19">
        <v>2399143.29</v>
      </c>
      <c r="M755" s="19">
        <v>2135914.5</v>
      </c>
      <c r="N755" s="19">
        <v>3203871.76</v>
      </c>
      <c r="O755" s="19">
        <f t="shared" si="33"/>
        <v>1067957.2599999998</v>
      </c>
      <c r="P755" s="23">
        <f t="shared" si="34"/>
        <v>0.333333335414149</v>
      </c>
    </row>
    <row r="756" spans="1:16" x14ac:dyDescent="0.25">
      <c r="A756" s="3" t="s">
        <v>2517</v>
      </c>
      <c r="B756" s="3" t="s">
        <v>2518</v>
      </c>
      <c r="C756" s="15">
        <v>45099</v>
      </c>
      <c r="D756" s="15">
        <v>45829</v>
      </c>
      <c r="E756" s="3" t="s">
        <v>36</v>
      </c>
      <c r="F756" s="15">
        <v>45092</v>
      </c>
      <c r="G756" s="15">
        <v>45092</v>
      </c>
      <c r="H756" s="3" t="s">
        <v>33</v>
      </c>
      <c r="I756" s="3" t="s">
        <v>869</v>
      </c>
      <c r="J756" s="3" t="s">
        <v>1489</v>
      </c>
      <c r="K756" s="3" t="s">
        <v>1490</v>
      </c>
      <c r="L756" s="19">
        <v>663627.07999999996</v>
      </c>
      <c r="M756" s="19">
        <v>380641.72</v>
      </c>
      <c r="N756" s="19">
        <v>761283.45</v>
      </c>
      <c r="O756" s="19">
        <f t="shared" si="33"/>
        <v>380641.73</v>
      </c>
      <c r="P756" s="23">
        <f t="shared" si="34"/>
        <v>0.50000000656785593</v>
      </c>
    </row>
    <row r="757" spans="1:16" x14ac:dyDescent="0.25">
      <c r="A757" s="3" t="s">
        <v>2519</v>
      </c>
      <c r="B757" s="3" t="s">
        <v>2520</v>
      </c>
      <c r="C757" s="15">
        <v>45100</v>
      </c>
      <c r="D757" s="15">
        <v>45830</v>
      </c>
      <c r="E757" s="3" t="s">
        <v>36</v>
      </c>
      <c r="F757" s="15">
        <v>45097</v>
      </c>
      <c r="G757" s="15">
        <v>45099</v>
      </c>
      <c r="H757" s="3" t="s">
        <v>37</v>
      </c>
      <c r="I757" s="3" t="s">
        <v>8</v>
      </c>
      <c r="J757" s="3" t="s">
        <v>198</v>
      </c>
      <c r="K757" s="3" t="s">
        <v>199</v>
      </c>
      <c r="L757" s="19">
        <v>24960</v>
      </c>
      <c r="M757" s="19">
        <v>24960</v>
      </c>
      <c r="N757" s="19">
        <v>24960</v>
      </c>
      <c r="O757" s="19">
        <f t="shared" si="33"/>
        <v>0</v>
      </c>
      <c r="P757" s="23">
        <f t="shared" si="34"/>
        <v>0</v>
      </c>
    </row>
    <row r="758" spans="1:16" x14ac:dyDescent="0.25">
      <c r="A758" s="3" t="s">
        <v>2521</v>
      </c>
      <c r="B758" s="3" t="s">
        <v>2522</v>
      </c>
      <c r="C758" s="15">
        <v>45100</v>
      </c>
      <c r="D758" s="15">
        <v>45830</v>
      </c>
      <c r="E758" s="3" t="s">
        <v>36</v>
      </c>
      <c r="F758" s="15">
        <v>45099</v>
      </c>
      <c r="G758" s="15">
        <v>45099</v>
      </c>
      <c r="H758" s="3" t="s">
        <v>37</v>
      </c>
      <c r="I758" s="3" t="s">
        <v>8</v>
      </c>
      <c r="J758" s="3" t="s">
        <v>69</v>
      </c>
      <c r="K758" s="3" t="s">
        <v>70</v>
      </c>
      <c r="L758" s="19">
        <v>1300</v>
      </c>
      <c r="M758" s="19">
        <v>1300</v>
      </c>
      <c r="N758" s="19">
        <v>1300</v>
      </c>
      <c r="O758" s="19">
        <f t="shared" si="33"/>
        <v>0</v>
      </c>
      <c r="P758" s="23">
        <f t="shared" si="34"/>
        <v>0</v>
      </c>
    </row>
    <row r="759" spans="1:16" x14ac:dyDescent="0.25">
      <c r="A759" s="3" t="s">
        <v>2523</v>
      </c>
      <c r="B759" s="3" t="s">
        <v>2524</v>
      </c>
      <c r="C759" s="15">
        <v>45101</v>
      </c>
      <c r="D759" s="15">
        <v>45831</v>
      </c>
      <c r="E759" s="3" t="s">
        <v>36</v>
      </c>
      <c r="F759" s="15">
        <v>45084</v>
      </c>
      <c r="G759" s="15">
        <v>45084</v>
      </c>
      <c r="H759" s="3" t="s">
        <v>33</v>
      </c>
      <c r="I759" s="3" t="s">
        <v>22</v>
      </c>
      <c r="J759" s="3" t="s">
        <v>2194</v>
      </c>
      <c r="K759" s="3" t="s">
        <v>2195</v>
      </c>
      <c r="L759" s="19">
        <v>2246711.83</v>
      </c>
      <c r="M759" s="19">
        <v>1258324.69</v>
      </c>
      <c r="N759" s="19">
        <v>2516649.38</v>
      </c>
      <c r="O759" s="19">
        <f t="shared" si="33"/>
        <v>1258324.69</v>
      </c>
      <c r="P759" s="23">
        <f t="shared" si="34"/>
        <v>0.5</v>
      </c>
    </row>
    <row r="760" spans="1:16" x14ac:dyDescent="0.25">
      <c r="A760" s="3" t="s">
        <v>2525</v>
      </c>
      <c r="B760" s="3" t="s">
        <v>2526</v>
      </c>
      <c r="C760" s="15">
        <v>45103</v>
      </c>
      <c r="D760" s="15">
        <v>45833</v>
      </c>
      <c r="E760" s="3" t="s">
        <v>36</v>
      </c>
      <c r="F760" s="15">
        <v>45103</v>
      </c>
      <c r="G760" s="15">
        <v>45103</v>
      </c>
      <c r="H760" s="3" t="s">
        <v>37</v>
      </c>
      <c r="I760" s="3" t="s">
        <v>8</v>
      </c>
      <c r="J760" s="3" t="s">
        <v>198</v>
      </c>
      <c r="K760" s="3" t="s">
        <v>199</v>
      </c>
      <c r="L760" s="19">
        <v>3556.8</v>
      </c>
      <c r="M760" s="19">
        <v>2995.2</v>
      </c>
      <c r="N760" s="19">
        <v>2995.2</v>
      </c>
      <c r="O760" s="19">
        <f t="shared" si="33"/>
        <v>0</v>
      </c>
      <c r="P760" s="23">
        <f t="shared" si="34"/>
        <v>0</v>
      </c>
    </row>
    <row r="761" spans="1:16" x14ac:dyDescent="0.25">
      <c r="A761" s="3" t="s">
        <v>2527</v>
      </c>
      <c r="B761" s="3" t="s">
        <v>2371</v>
      </c>
      <c r="C761" s="15">
        <v>45103</v>
      </c>
      <c r="D761" s="15">
        <v>45833</v>
      </c>
      <c r="E761" s="3" t="s">
        <v>36</v>
      </c>
      <c r="F761" s="15">
        <v>45103</v>
      </c>
      <c r="G761" s="15">
        <v>45103</v>
      </c>
      <c r="H761" s="3" t="s">
        <v>37</v>
      </c>
      <c r="I761" s="3" t="s">
        <v>8</v>
      </c>
      <c r="J761" s="3" t="s">
        <v>1683</v>
      </c>
      <c r="K761" s="3" t="s">
        <v>1684</v>
      </c>
      <c r="L761" s="19">
        <v>956.8</v>
      </c>
      <c r="M761" s="19">
        <v>915.2</v>
      </c>
      <c r="N761" s="19">
        <v>1830.4</v>
      </c>
      <c r="O761" s="19">
        <f t="shared" si="33"/>
        <v>915.2</v>
      </c>
      <c r="P761" s="23">
        <f t="shared" si="34"/>
        <v>0.5</v>
      </c>
    </row>
    <row r="762" spans="1:16" x14ac:dyDescent="0.25">
      <c r="A762" s="3" t="s">
        <v>2528</v>
      </c>
      <c r="B762" s="3" t="s">
        <v>2371</v>
      </c>
      <c r="C762" s="15">
        <v>45103</v>
      </c>
      <c r="D762" s="15">
        <v>45833</v>
      </c>
      <c r="E762" s="3" t="s">
        <v>36</v>
      </c>
      <c r="F762" s="15">
        <v>45103</v>
      </c>
      <c r="G762" s="15">
        <v>45103</v>
      </c>
      <c r="H762" s="3" t="s">
        <v>37</v>
      </c>
      <c r="I762" s="3" t="s">
        <v>8</v>
      </c>
      <c r="J762" s="3" t="s">
        <v>1683</v>
      </c>
      <c r="K762" s="3" t="s">
        <v>1684</v>
      </c>
      <c r="L762" s="19">
        <v>1946.88</v>
      </c>
      <c r="M762" s="19">
        <v>1834.56</v>
      </c>
      <c r="N762" s="19">
        <v>3669.12</v>
      </c>
      <c r="O762" s="19">
        <f t="shared" si="33"/>
        <v>1834.56</v>
      </c>
      <c r="P762" s="23">
        <f t="shared" si="34"/>
        <v>0.5</v>
      </c>
    </row>
    <row r="763" spans="1:16" x14ac:dyDescent="0.25">
      <c r="A763" s="3" t="s">
        <v>2529</v>
      </c>
      <c r="B763" s="3" t="s">
        <v>2371</v>
      </c>
      <c r="C763" s="15">
        <v>45103</v>
      </c>
      <c r="D763" s="15">
        <v>45833</v>
      </c>
      <c r="E763" s="3" t="s">
        <v>36</v>
      </c>
      <c r="F763" s="15">
        <v>45103</v>
      </c>
      <c r="G763" s="15">
        <v>45103</v>
      </c>
      <c r="H763" s="3" t="s">
        <v>37</v>
      </c>
      <c r="I763" s="3" t="s">
        <v>8</v>
      </c>
      <c r="J763" s="3" t="s">
        <v>1683</v>
      </c>
      <c r="K763" s="3" t="s">
        <v>1684</v>
      </c>
      <c r="L763" s="19">
        <v>12084.8</v>
      </c>
      <c r="M763" s="19">
        <v>10920</v>
      </c>
      <c r="N763" s="19">
        <v>21840</v>
      </c>
      <c r="O763" s="19">
        <f t="shared" si="33"/>
        <v>10920</v>
      </c>
      <c r="P763" s="23">
        <f t="shared" si="34"/>
        <v>0.5</v>
      </c>
    </row>
    <row r="764" spans="1:16" x14ac:dyDescent="0.25">
      <c r="A764" s="3" t="s">
        <v>2530</v>
      </c>
      <c r="B764" s="3" t="s">
        <v>2371</v>
      </c>
      <c r="C764" s="15">
        <v>45103</v>
      </c>
      <c r="D764" s="15">
        <v>45833</v>
      </c>
      <c r="E764" s="3" t="s">
        <v>36</v>
      </c>
      <c r="F764" s="15">
        <v>45103</v>
      </c>
      <c r="G764" s="15">
        <v>45103</v>
      </c>
      <c r="H764" s="3" t="s">
        <v>37</v>
      </c>
      <c r="I764" s="3" t="s">
        <v>8</v>
      </c>
      <c r="J764" s="3" t="s">
        <v>1683</v>
      </c>
      <c r="K764" s="3" t="s">
        <v>1684</v>
      </c>
      <c r="L764" s="19">
        <v>5824</v>
      </c>
      <c r="M764" s="19">
        <v>5075.2</v>
      </c>
      <c r="N764" s="19">
        <v>5075.2</v>
      </c>
      <c r="O764" s="19">
        <f t="shared" si="33"/>
        <v>0</v>
      </c>
      <c r="P764" s="23">
        <f t="shared" si="34"/>
        <v>0</v>
      </c>
    </row>
    <row r="765" spans="1:16" x14ac:dyDescent="0.25">
      <c r="A765" s="3" t="s">
        <v>2531</v>
      </c>
      <c r="B765" s="3" t="s">
        <v>2472</v>
      </c>
      <c r="C765" s="15">
        <v>45103</v>
      </c>
      <c r="D765" s="15">
        <v>45833</v>
      </c>
      <c r="E765" s="3" t="s">
        <v>7</v>
      </c>
      <c r="F765" s="15">
        <v>44971</v>
      </c>
      <c r="G765" s="15">
        <v>45103</v>
      </c>
      <c r="H765" s="3" t="s">
        <v>33</v>
      </c>
      <c r="I765" s="3" t="s">
        <v>140</v>
      </c>
      <c r="J765" s="3" t="s">
        <v>2532</v>
      </c>
      <c r="K765" s="3" t="s">
        <v>2533</v>
      </c>
      <c r="L765" s="19">
        <v>214554.9</v>
      </c>
      <c r="M765" s="19">
        <v>133753.51999999999</v>
      </c>
      <c r="N765" s="19">
        <v>200539.83</v>
      </c>
      <c r="O765" s="19">
        <f t="shared" si="33"/>
        <v>66786.31</v>
      </c>
      <c r="P765" s="23">
        <f t="shared" si="34"/>
        <v>0.33303264493641987</v>
      </c>
    </row>
    <row r="766" spans="1:16" x14ac:dyDescent="0.25">
      <c r="A766" s="3" t="s">
        <v>2534</v>
      </c>
      <c r="B766" s="3" t="s">
        <v>2535</v>
      </c>
      <c r="C766" s="15">
        <v>45104</v>
      </c>
      <c r="D766" s="15">
        <v>45834</v>
      </c>
      <c r="E766" s="3" t="s">
        <v>36</v>
      </c>
      <c r="F766" s="15">
        <v>45100</v>
      </c>
      <c r="G766" s="15">
        <v>45103</v>
      </c>
      <c r="H766" s="3" t="s">
        <v>37</v>
      </c>
      <c r="I766" s="3" t="s">
        <v>8</v>
      </c>
      <c r="J766" s="3" t="s">
        <v>2071</v>
      </c>
      <c r="K766" s="3" t="s">
        <v>2072</v>
      </c>
      <c r="L766" s="19">
        <v>2988.96</v>
      </c>
      <c r="M766" s="19">
        <v>2988.96</v>
      </c>
      <c r="N766" s="19">
        <v>2988.96</v>
      </c>
      <c r="O766" s="19">
        <f t="shared" si="33"/>
        <v>0</v>
      </c>
      <c r="P766" s="23">
        <f t="shared" si="34"/>
        <v>0</v>
      </c>
    </row>
    <row r="767" spans="1:16" x14ac:dyDescent="0.25">
      <c r="A767" s="3" t="s">
        <v>2536</v>
      </c>
      <c r="B767" s="3" t="s">
        <v>2537</v>
      </c>
      <c r="C767" s="15">
        <v>45105</v>
      </c>
      <c r="D767" s="15">
        <v>45835</v>
      </c>
      <c r="E767" s="3" t="s">
        <v>36</v>
      </c>
      <c r="F767" s="15">
        <v>45092</v>
      </c>
      <c r="G767" s="15">
        <v>45104</v>
      </c>
      <c r="H767" s="3" t="s">
        <v>37</v>
      </c>
      <c r="I767" s="3" t="s">
        <v>8</v>
      </c>
      <c r="J767" s="3" t="s">
        <v>198</v>
      </c>
      <c r="K767" s="3" t="s">
        <v>199</v>
      </c>
      <c r="L767" s="19">
        <v>24024</v>
      </c>
      <c r="M767" s="19">
        <v>24024</v>
      </c>
      <c r="N767" s="19">
        <v>24024</v>
      </c>
      <c r="O767" s="19">
        <f t="shared" si="33"/>
        <v>0</v>
      </c>
      <c r="P767" s="23">
        <f t="shared" si="34"/>
        <v>0</v>
      </c>
    </row>
    <row r="768" spans="1:16" x14ac:dyDescent="0.25">
      <c r="A768" s="3" t="s">
        <v>2538</v>
      </c>
      <c r="B768" s="3" t="s">
        <v>2539</v>
      </c>
      <c r="C768" s="15">
        <v>45105</v>
      </c>
      <c r="D768" s="15">
        <v>45835</v>
      </c>
      <c r="E768" s="3" t="s">
        <v>36</v>
      </c>
      <c r="F768" s="15">
        <v>45092</v>
      </c>
      <c r="G768" s="15">
        <v>45104</v>
      </c>
      <c r="H768" s="3" t="s">
        <v>37</v>
      </c>
      <c r="I768" s="3" t="s">
        <v>8</v>
      </c>
      <c r="J768" s="3" t="s">
        <v>198</v>
      </c>
      <c r="K768" s="3" t="s">
        <v>199</v>
      </c>
      <c r="L768" s="19">
        <v>9193.6</v>
      </c>
      <c r="M768" s="19">
        <v>9193.6</v>
      </c>
      <c r="N768" s="19">
        <v>9193.6</v>
      </c>
      <c r="O768" s="19">
        <f t="shared" si="33"/>
        <v>0</v>
      </c>
      <c r="P768" s="23">
        <f t="shared" si="34"/>
        <v>0</v>
      </c>
    </row>
    <row r="769" spans="1:16" x14ac:dyDescent="0.25">
      <c r="A769" s="3" t="s">
        <v>2540</v>
      </c>
      <c r="B769" s="3" t="s">
        <v>2371</v>
      </c>
      <c r="C769" s="15">
        <v>45105</v>
      </c>
      <c r="D769" s="15">
        <v>45835</v>
      </c>
      <c r="E769" s="3" t="s">
        <v>36</v>
      </c>
      <c r="F769" s="15">
        <v>45105</v>
      </c>
      <c r="G769" s="15">
        <v>45105</v>
      </c>
      <c r="H769" s="3" t="s">
        <v>37</v>
      </c>
      <c r="I769" s="3" t="s">
        <v>8</v>
      </c>
      <c r="J769" s="3" t="s">
        <v>198</v>
      </c>
      <c r="K769" s="3" t="s">
        <v>199</v>
      </c>
      <c r="L769" s="19">
        <v>139.36000000000001</v>
      </c>
      <c r="M769" s="19">
        <v>126.88</v>
      </c>
      <c r="N769" s="19">
        <v>253.76</v>
      </c>
      <c r="O769" s="19">
        <f t="shared" si="33"/>
        <v>126.88</v>
      </c>
      <c r="P769" s="23">
        <f t="shared" si="34"/>
        <v>0.5</v>
      </c>
    </row>
    <row r="770" spans="1:16" x14ac:dyDescent="0.25">
      <c r="A770" s="3" t="s">
        <v>2541</v>
      </c>
      <c r="B770" s="3" t="s">
        <v>2542</v>
      </c>
      <c r="C770" s="15">
        <v>45105</v>
      </c>
      <c r="D770" s="15">
        <v>45835</v>
      </c>
      <c r="E770" s="3" t="s">
        <v>36</v>
      </c>
      <c r="F770" s="15">
        <v>45096</v>
      </c>
      <c r="G770" s="15">
        <v>45104</v>
      </c>
      <c r="H770" s="3" t="s">
        <v>37</v>
      </c>
      <c r="I770" s="3" t="s">
        <v>8</v>
      </c>
      <c r="J770" s="3" t="s">
        <v>1683</v>
      </c>
      <c r="K770" s="3" t="s">
        <v>1684</v>
      </c>
      <c r="L770" s="19">
        <v>65170.559999999998</v>
      </c>
      <c r="M770" s="19">
        <v>65170.559999999998</v>
      </c>
      <c r="N770" s="19">
        <v>65170.559999999998</v>
      </c>
      <c r="O770" s="19">
        <f t="shared" si="33"/>
        <v>0</v>
      </c>
      <c r="P770" s="23">
        <f t="shared" si="34"/>
        <v>0</v>
      </c>
    </row>
    <row r="771" spans="1:16" x14ac:dyDescent="0.25">
      <c r="A771" s="3" t="s">
        <v>2543</v>
      </c>
      <c r="B771" s="3" t="s">
        <v>2544</v>
      </c>
      <c r="C771" s="15">
        <v>45105</v>
      </c>
      <c r="D771" s="15">
        <v>45835</v>
      </c>
      <c r="E771" s="3" t="s">
        <v>36</v>
      </c>
      <c r="F771" s="15">
        <v>45099</v>
      </c>
      <c r="G771" s="15">
        <v>45104</v>
      </c>
      <c r="H771" s="3" t="s">
        <v>37</v>
      </c>
      <c r="I771" s="3" t="s">
        <v>8</v>
      </c>
      <c r="J771" s="3" t="s">
        <v>1683</v>
      </c>
      <c r="K771" s="3" t="s">
        <v>1684</v>
      </c>
      <c r="L771" s="19">
        <v>16764.8</v>
      </c>
      <c r="M771" s="19">
        <v>16764.8</v>
      </c>
      <c r="N771" s="19">
        <v>16764.8</v>
      </c>
      <c r="O771" s="19">
        <f t="shared" si="33"/>
        <v>0</v>
      </c>
      <c r="P771" s="23">
        <f t="shared" si="34"/>
        <v>0</v>
      </c>
    </row>
    <row r="772" spans="1:16" x14ac:dyDescent="0.25">
      <c r="A772" s="3" t="s">
        <v>2545</v>
      </c>
      <c r="B772" s="3" t="s">
        <v>2546</v>
      </c>
      <c r="C772" s="15">
        <v>45105</v>
      </c>
      <c r="D772" s="15">
        <v>45835</v>
      </c>
      <c r="E772" s="3" t="s">
        <v>36</v>
      </c>
      <c r="F772" s="15">
        <v>45096</v>
      </c>
      <c r="G772" s="15">
        <v>45104</v>
      </c>
      <c r="H772" s="3" t="s">
        <v>37</v>
      </c>
      <c r="I772" s="3" t="s">
        <v>8</v>
      </c>
      <c r="J772" s="3" t="s">
        <v>1683</v>
      </c>
      <c r="K772" s="3" t="s">
        <v>1684</v>
      </c>
      <c r="L772" s="19">
        <v>28860</v>
      </c>
      <c r="M772" s="19">
        <v>28860</v>
      </c>
      <c r="N772" s="19">
        <v>28860</v>
      </c>
      <c r="O772" s="19">
        <f t="shared" si="33"/>
        <v>0</v>
      </c>
      <c r="P772" s="23">
        <f t="shared" si="34"/>
        <v>0</v>
      </c>
    </row>
    <row r="773" spans="1:16" x14ac:dyDescent="0.25">
      <c r="A773" s="3" t="s">
        <v>2547</v>
      </c>
      <c r="B773" s="3" t="s">
        <v>2526</v>
      </c>
      <c r="C773" s="15">
        <v>45106</v>
      </c>
      <c r="D773" s="15">
        <v>45836</v>
      </c>
      <c r="E773" s="3" t="s">
        <v>36</v>
      </c>
      <c r="F773" s="15">
        <v>45106</v>
      </c>
      <c r="G773" s="15">
        <v>45106</v>
      </c>
      <c r="H773" s="3" t="s">
        <v>37</v>
      </c>
      <c r="I773" s="3" t="s">
        <v>8</v>
      </c>
      <c r="J773" s="3" t="s">
        <v>1683</v>
      </c>
      <c r="K773" s="3" t="s">
        <v>1684</v>
      </c>
      <c r="L773" s="19">
        <v>55120</v>
      </c>
      <c r="M773" s="19">
        <v>39301.599999999999</v>
      </c>
      <c r="N773" s="19">
        <v>78603.199999999997</v>
      </c>
      <c r="O773" s="19">
        <f t="shared" si="33"/>
        <v>39301.599999999999</v>
      </c>
      <c r="P773" s="23">
        <f t="shared" si="34"/>
        <v>0.5</v>
      </c>
    </row>
    <row r="774" spans="1:16" x14ac:dyDescent="0.25">
      <c r="A774" s="3" t="s">
        <v>2548</v>
      </c>
      <c r="B774" s="3" t="s">
        <v>2526</v>
      </c>
      <c r="C774" s="15">
        <v>45106</v>
      </c>
      <c r="D774" s="15">
        <v>45836</v>
      </c>
      <c r="E774" s="3" t="s">
        <v>36</v>
      </c>
      <c r="F774" s="15">
        <v>45106</v>
      </c>
      <c r="G774" s="15">
        <v>45106</v>
      </c>
      <c r="H774" s="3" t="s">
        <v>37</v>
      </c>
      <c r="I774" s="3" t="s">
        <v>8</v>
      </c>
      <c r="J774" s="3" t="s">
        <v>1683</v>
      </c>
      <c r="K774" s="3" t="s">
        <v>1684</v>
      </c>
      <c r="L774" s="19">
        <v>3660.8</v>
      </c>
      <c r="M774" s="19">
        <v>3494.4</v>
      </c>
      <c r="N774" s="19">
        <v>7560</v>
      </c>
      <c r="O774" s="19">
        <f t="shared" si="33"/>
        <v>4065.6</v>
      </c>
      <c r="P774" s="23">
        <f t="shared" si="34"/>
        <v>0.5377777777777778</v>
      </c>
    </row>
    <row r="775" spans="1:16" x14ac:dyDescent="0.25">
      <c r="A775" s="3" t="s">
        <v>2549</v>
      </c>
      <c r="B775" s="3" t="s">
        <v>2526</v>
      </c>
      <c r="C775" s="15">
        <v>45106</v>
      </c>
      <c r="D775" s="15">
        <v>45836</v>
      </c>
      <c r="E775" s="3" t="s">
        <v>36</v>
      </c>
      <c r="F775" s="15">
        <v>45106</v>
      </c>
      <c r="G775" s="15">
        <v>45106</v>
      </c>
      <c r="H775" s="3" t="s">
        <v>37</v>
      </c>
      <c r="I775" s="3" t="s">
        <v>8</v>
      </c>
      <c r="J775" s="3" t="s">
        <v>1683</v>
      </c>
      <c r="K775" s="3" t="s">
        <v>1684</v>
      </c>
      <c r="L775" s="19">
        <v>1404</v>
      </c>
      <c r="M775" s="19">
        <v>1144</v>
      </c>
      <c r="N775" s="19">
        <v>2288</v>
      </c>
      <c r="O775" s="19">
        <f t="shared" si="33"/>
        <v>1144</v>
      </c>
      <c r="P775" s="23">
        <f t="shared" si="34"/>
        <v>0.5</v>
      </c>
    </row>
    <row r="776" spans="1:16" x14ac:dyDescent="0.25">
      <c r="A776" s="3" t="s">
        <v>2550</v>
      </c>
      <c r="B776" s="3" t="s">
        <v>2526</v>
      </c>
      <c r="C776" s="15">
        <v>45106</v>
      </c>
      <c r="D776" s="15">
        <v>45836</v>
      </c>
      <c r="E776" s="3" t="s">
        <v>36</v>
      </c>
      <c r="F776" s="15">
        <v>45106</v>
      </c>
      <c r="G776" s="15">
        <v>45106</v>
      </c>
      <c r="H776" s="3" t="s">
        <v>37</v>
      </c>
      <c r="I776" s="3" t="s">
        <v>8</v>
      </c>
      <c r="J776" s="3" t="s">
        <v>1683</v>
      </c>
      <c r="K776" s="3" t="s">
        <v>1684</v>
      </c>
      <c r="L776" s="19">
        <v>27747.200000000001</v>
      </c>
      <c r="M776" s="19">
        <v>24876.799999999999</v>
      </c>
      <c r="N776" s="19">
        <v>49753.599999999999</v>
      </c>
      <c r="O776" s="19">
        <f t="shared" si="33"/>
        <v>24876.799999999999</v>
      </c>
      <c r="P776" s="23">
        <f t="shared" si="34"/>
        <v>0.5</v>
      </c>
    </row>
    <row r="777" spans="1:16" x14ac:dyDescent="0.25">
      <c r="A777" s="3" t="s">
        <v>2551</v>
      </c>
      <c r="B777" s="3" t="s">
        <v>2526</v>
      </c>
      <c r="C777" s="15">
        <v>45106</v>
      </c>
      <c r="D777" s="15">
        <v>45836</v>
      </c>
      <c r="E777" s="3" t="s">
        <v>36</v>
      </c>
      <c r="F777" s="15">
        <v>45106</v>
      </c>
      <c r="G777" s="15">
        <v>45106</v>
      </c>
      <c r="H777" s="3" t="s">
        <v>37</v>
      </c>
      <c r="I777" s="3" t="s">
        <v>8</v>
      </c>
      <c r="J777" s="3" t="s">
        <v>1683</v>
      </c>
      <c r="K777" s="3" t="s">
        <v>1684</v>
      </c>
      <c r="L777" s="19">
        <v>20592</v>
      </c>
      <c r="M777" s="19">
        <v>17456.400000000001</v>
      </c>
      <c r="N777" s="19">
        <v>34912.800000000003</v>
      </c>
      <c r="O777" s="19">
        <f t="shared" si="33"/>
        <v>17456.400000000001</v>
      </c>
      <c r="P777" s="23">
        <f t="shared" si="34"/>
        <v>0.5</v>
      </c>
    </row>
    <row r="778" spans="1:16" x14ac:dyDescent="0.25">
      <c r="A778" s="3" t="s">
        <v>2552</v>
      </c>
      <c r="B778" s="3" t="s">
        <v>2526</v>
      </c>
      <c r="C778" s="15">
        <v>45106</v>
      </c>
      <c r="D778" s="15">
        <v>45836</v>
      </c>
      <c r="E778" s="3" t="s">
        <v>36</v>
      </c>
      <c r="F778" s="15">
        <v>45106</v>
      </c>
      <c r="G778" s="15">
        <v>45106</v>
      </c>
      <c r="H778" s="3" t="s">
        <v>37</v>
      </c>
      <c r="I778" s="3" t="s">
        <v>8</v>
      </c>
      <c r="J778" s="3" t="s">
        <v>1683</v>
      </c>
      <c r="K778" s="3" t="s">
        <v>1684</v>
      </c>
      <c r="L778" s="19">
        <v>800.8</v>
      </c>
      <c r="M778" s="19">
        <v>707.2</v>
      </c>
      <c r="N778" s="19">
        <v>18163.599999999999</v>
      </c>
      <c r="O778" s="19">
        <f t="shared" si="33"/>
        <v>17456.399999999998</v>
      </c>
      <c r="P778" s="23">
        <f t="shared" si="34"/>
        <v>0.96106498711709132</v>
      </c>
    </row>
    <row r="779" spans="1:16" x14ac:dyDescent="0.25">
      <c r="A779" s="3" t="s">
        <v>2553</v>
      </c>
      <c r="B779" s="3" t="s">
        <v>2554</v>
      </c>
      <c r="C779" s="15">
        <v>45108</v>
      </c>
      <c r="D779" s="15">
        <v>45838</v>
      </c>
      <c r="E779" s="3" t="s">
        <v>36</v>
      </c>
      <c r="F779" s="15">
        <v>44942</v>
      </c>
      <c r="G779" s="15">
        <v>45092</v>
      </c>
      <c r="H779" s="3" t="s">
        <v>37</v>
      </c>
      <c r="I779" s="3" t="s">
        <v>8</v>
      </c>
      <c r="J779" s="3" t="s">
        <v>198</v>
      </c>
      <c r="K779" s="3" t="s">
        <v>199</v>
      </c>
      <c r="L779" s="19">
        <v>2059.1999999999998</v>
      </c>
      <c r="M779" s="19">
        <v>2059.1999999999998</v>
      </c>
      <c r="N779" s="19">
        <v>2059.1999999999998</v>
      </c>
      <c r="O779" s="19">
        <f t="shared" si="33"/>
        <v>0</v>
      </c>
      <c r="P779" s="23">
        <f t="shared" si="34"/>
        <v>0</v>
      </c>
    </row>
    <row r="780" spans="1:16" x14ac:dyDescent="0.25">
      <c r="A780" s="3" t="s">
        <v>2555</v>
      </c>
      <c r="B780" s="3" t="s">
        <v>2556</v>
      </c>
      <c r="C780" s="15">
        <v>45108</v>
      </c>
      <c r="D780" s="15">
        <v>45838</v>
      </c>
      <c r="E780" s="3" t="s">
        <v>36</v>
      </c>
      <c r="F780" s="15">
        <v>44942</v>
      </c>
      <c r="G780" s="15">
        <v>45092</v>
      </c>
      <c r="H780" s="3" t="s">
        <v>37</v>
      </c>
      <c r="I780" s="3" t="s">
        <v>8</v>
      </c>
      <c r="J780" s="3" t="s">
        <v>198</v>
      </c>
      <c r="K780" s="3" t="s">
        <v>199</v>
      </c>
      <c r="L780" s="19">
        <v>707.2</v>
      </c>
      <c r="M780" s="19">
        <v>707.2</v>
      </c>
      <c r="N780" s="19">
        <v>707.2</v>
      </c>
      <c r="O780" s="19">
        <f t="shared" si="33"/>
        <v>0</v>
      </c>
      <c r="P780" s="23">
        <f t="shared" si="34"/>
        <v>0</v>
      </c>
    </row>
    <row r="781" spans="1:16" x14ac:dyDescent="0.25">
      <c r="A781" s="3" t="s">
        <v>2557</v>
      </c>
      <c r="B781" s="3" t="s">
        <v>2558</v>
      </c>
      <c r="C781" s="15">
        <v>45108</v>
      </c>
      <c r="D781" s="15">
        <v>45838</v>
      </c>
      <c r="E781" s="3" t="s">
        <v>36</v>
      </c>
      <c r="F781" s="15">
        <v>44942</v>
      </c>
      <c r="G781" s="15">
        <v>45092</v>
      </c>
      <c r="H781" s="3" t="s">
        <v>37</v>
      </c>
      <c r="I781" s="3" t="s">
        <v>8</v>
      </c>
      <c r="J781" s="3" t="s">
        <v>198</v>
      </c>
      <c r="K781" s="3" t="s">
        <v>199</v>
      </c>
      <c r="L781" s="19">
        <v>686.4</v>
      </c>
      <c r="M781" s="19">
        <v>686.4</v>
      </c>
      <c r="N781" s="19">
        <v>686.4</v>
      </c>
      <c r="O781" s="19">
        <f t="shared" si="33"/>
        <v>0</v>
      </c>
      <c r="P781" s="23">
        <f t="shared" si="34"/>
        <v>0</v>
      </c>
    </row>
    <row r="782" spans="1:16" x14ac:dyDescent="0.25">
      <c r="A782" s="3" t="s">
        <v>2559</v>
      </c>
      <c r="B782" s="3" t="s">
        <v>2560</v>
      </c>
      <c r="C782" s="15">
        <v>45108</v>
      </c>
      <c r="D782" s="15">
        <v>45838</v>
      </c>
      <c r="E782" s="3" t="s">
        <v>36</v>
      </c>
      <c r="F782" s="15">
        <v>44942</v>
      </c>
      <c r="G782" s="15">
        <v>45092</v>
      </c>
      <c r="H782" s="3" t="s">
        <v>37</v>
      </c>
      <c r="I782" s="3" t="s">
        <v>8</v>
      </c>
      <c r="J782" s="3" t="s">
        <v>198</v>
      </c>
      <c r="K782" s="3" t="s">
        <v>199</v>
      </c>
      <c r="L782" s="19">
        <v>707.2</v>
      </c>
      <c r="M782" s="19">
        <v>707.2</v>
      </c>
      <c r="N782" s="19">
        <v>707.2</v>
      </c>
      <c r="O782" s="19">
        <f t="shared" si="33"/>
        <v>0</v>
      </c>
      <c r="P782" s="23">
        <f t="shared" si="34"/>
        <v>0</v>
      </c>
    </row>
    <row r="783" spans="1:16" x14ac:dyDescent="0.25">
      <c r="A783" s="3" t="s">
        <v>2561</v>
      </c>
      <c r="B783" s="3" t="s">
        <v>2562</v>
      </c>
      <c r="C783" s="15">
        <v>45108</v>
      </c>
      <c r="D783" s="15">
        <v>45838</v>
      </c>
      <c r="E783" s="3" t="s">
        <v>36</v>
      </c>
      <c r="F783" s="15">
        <v>44972</v>
      </c>
      <c r="G783" s="15">
        <v>45092</v>
      </c>
      <c r="H783" s="3" t="s">
        <v>37</v>
      </c>
      <c r="I783" s="3" t="s">
        <v>8</v>
      </c>
      <c r="J783" s="3" t="s">
        <v>198</v>
      </c>
      <c r="K783" s="3" t="s">
        <v>199</v>
      </c>
      <c r="L783" s="19">
        <v>2121.6</v>
      </c>
      <c r="M783" s="19">
        <v>2121.6</v>
      </c>
      <c r="N783" s="19">
        <v>2121.6</v>
      </c>
      <c r="O783" s="19">
        <f t="shared" si="33"/>
        <v>0</v>
      </c>
      <c r="P783" s="23">
        <f t="shared" si="34"/>
        <v>0</v>
      </c>
    </row>
    <row r="784" spans="1:16" x14ac:dyDescent="0.25">
      <c r="A784" s="3" t="s">
        <v>2563</v>
      </c>
      <c r="B784" s="3" t="s">
        <v>2564</v>
      </c>
      <c r="C784" s="15">
        <v>45108</v>
      </c>
      <c r="D784" s="15">
        <v>45838</v>
      </c>
      <c r="E784" s="3" t="s">
        <v>36</v>
      </c>
      <c r="F784" s="15">
        <v>44971</v>
      </c>
      <c r="G784" s="15">
        <v>45092</v>
      </c>
      <c r="H784" s="3" t="s">
        <v>37</v>
      </c>
      <c r="I784" s="3" t="s">
        <v>8</v>
      </c>
      <c r="J784" s="3" t="s">
        <v>198</v>
      </c>
      <c r="K784" s="3" t="s">
        <v>199</v>
      </c>
      <c r="L784" s="19">
        <v>3432</v>
      </c>
      <c r="M784" s="19">
        <v>3432</v>
      </c>
      <c r="N784" s="19">
        <v>3432</v>
      </c>
      <c r="O784" s="19">
        <f t="shared" si="33"/>
        <v>0</v>
      </c>
      <c r="P784" s="23">
        <f t="shared" si="34"/>
        <v>0</v>
      </c>
    </row>
    <row r="785" spans="1:16" x14ac:dyDescent="0.25">
      <c r="A785" s="3" t="s">
        <v>2565</v>
      </c>
      <c r="B785" s="3" t="s">
        <v>2566</v>
      </c>
      <c r="C785" s="15">
        <v>45108</v>
      </c>
      <c r="D785" s="15">
        <v>45838</v>
      </c>
      <c r="E785" s="3" t="s">
        <v>36</v>
      </c>
      <c r="F785" s="15">
        <v>45106</v>
      </c>
      <c r="G785" s="15">
        <v>45106</v>
      </c>
      <c r="H785" s="3" t="s">
        <v>37</v>
      </c>
      <c r="I785" s="3" t="s">
        <v>8</v>
      </c>
      <c r="J785" s="3" t="s">
        <v>198</v>
      </c>
      <c r="K785" s="3" t="s">
        <v>199</v>
      </c>
      <c r="L785" s="19">
        <v>24570.62</v>
      </c>
      <c r="M785" s="19">
        <v>24570.62</v>
      </c>
      <c r="N785" s="19">
        <v>24570.62</v>
      </c>
      <c r="O785" s="19">
        <f t="shared" si="33"/>
        <v>0</v>
      </c>
      <c r="P785" s="23">
        <f t="shared" si="34"/>
        <v>0</v>
      </c>
    </row>
    <row r="786" spans="1:16" x14ac:dyDescent="0.25">
      <c r="A786" s="3" t="s">
        <v>2567</v>
      </c>
      <c r="B786" s="3" t="s">
        <v>2568</v>
      </c>
      <c r="C786" s="15">
        <v>45108</v>
      </c>
      <c r="D786" s="15">
        <v>45777</v>
      </c>
      <c r="E786" s="3" t="s">
        <v>36</v>
      </c>
      <c r="F786" s="15">
        <v>45090</v>
      </c>
      <c r="G786" s="15">
        <v>45090</v>
      </c>
      <c r="H786" s="3" t="s">
        <v>37</v>
      </c>
      <c r="I786" s="3" t="s">
        <v>8</v>
      </c>
      <c r="J786" s="3" t="s">
        <v>2071</v>
      </c>
      <c r="K786" s="3" t="s">
        <v>2072</v>
      </c>
      <c r="L786" s="19">
        <v>9113.1</v>
      </c>
      <c r="M786" s="19">
        <v>9113.1</v>
      </c>
      <c r="N786" s="19">
        <v>19054.669999999998</v>
      </c>
      <c r="O786" s="19">
        <f t="shared" si="33"/>
        <v>9941.5699999999979</v>
      </c>
      <c r="P786" s="23">
        <f t="shared" si="34"/>
        <v>0.52173929015826559</v>
      </c>
    </row>
    <row r="787" spans="1:16" x14ac:dyDescent="0.25">
      <c r="A787" s="3" t="s">
        <v>2569</v>
      </c>
      <c r="B787" s="3" t="s">
        <v>2570</v>
      </c>
      <c r="C787" s="15">
        <v>45108</v>
      </c>
      <c r="D787" s="15">
        <v>45838</v>
      </c>
      <c r="E787" s="3" t="s">
        <v>36</v>
      </c>
      <c r="F787" s="15">
        <v>45104</v>
      </c>
      <c r="G787" s="15">
        <v>45104</v>
      </c>
      <c r="H787" s="3" t="s">
        <v>37</v>
      </c>
      <c r="I787" s="3" t="s">
        <v>8</v>
      </c>
      <c r="J787" s="3" t="s">
        <v>2071</v>
      </c>
      <c r="K787" s="3" t="s">
        <v>2072</v>
      </c>
      <c r="L787" s="19">
        <v>1183.52</v>
      </c>
      <c r="M787" s="19">
        <v>1183.52</v>
      </c>
      <c r="N787" s="19">
        <v>2367.04</v>
      </c>
      <c r="O787" s="19">
        <f t="shared" si="33"/>
        <v>1183.52</v>
      </c>
      <c r="P787" s="23">
        <f t="shared" si="34"/>
        <v>0.5</v>
      </c>
    </row>
    <row r="788" spans="1:16" x14ac:dyDescent="0.25">
      <c r="A788" s="3" t="s">
        <v>2571</v>
      </c>
      <c r="B788" s="3" t="s">
        <v>2572</v>
      </c>
      <c r="C788" s="15">
        <v>45108</v>
      </c>
      <c r="D788" s="15">
        <v>45838</v>
      </c>
      <c r="E788" s="3" t="s">
        <v>36</v>
      </c>
      <c r="F788" s="15">
        <v>45106</v>
      </c>
      <c r="G788" s="15">
        <v>45106</v>
      </c>
      <c r="H788" s="3" t="s">
        <v>37</v>
      </c>
      <c r="I788" s="3" t="s">
        <v>8</v>
      </c>
      <c r="J788" s="3" t="s">
        <v>2071</v>
      </c>
      <c r="K788" s="3" t="s">
        <v>2072</v>
      </c>
      <c r="L788" s="19">
        <v>1221.4000000000001</v>
      </c>
      <c r="M788" s="19">
        <v>1221.4000000000001</v>
      </c>
      <c r="N788" s="19">
        <v>1221.4000000000001</v>
      </c>
      <c r="O788" s="19">
        <f t="shared" si="33"/>
        <v>0</v>
      </c>
      <c r="P788" s="23">
        <f t="shared" si="34"/>
        <v>0</v>
      </c>
    </row>
    <row r="789" spans="1:16" x14ac:dyDescent="0.25">
      <c r="A789" s="3" t="s">
        <v>2573</v>
      </c>
      <c r="B789" s="3" t="s">
        <v>2574</v>
      </c>
      <c r="C789" s="15">
        <v>45108</v>
      </c>
      <c r="D789" s="15">
        <v>45838</v>
      </c>
      <c r="E789" s="3" t="s">
        <v>36</v>
      </c>
      <c r="F789" s="15">
        <v>45089</v>
      </c>
      <c r="G789" s="15">
        <v>45089</v>
      </c>
      <c r="H789" s="3" t="s">
        <v>33</v>
      </c>
      <c r="I789" s="3" t="s">
        <v>1550</v>
      </c>
      <c r="J789" s="3" t="s">
        <v>122</v>
      </c>
      <c r="K789" s="3" t="s">
        <v>123</v>
      </c>
      <c r="L789" s="19">
        <v>134700.39000000001</v>
      </c>
      <c r="M789" s="19">
        <v>88391.27</v>
      </c>
      <c r="N789" s="19">
        <v>176782.54</v>
      </c>
      <c r="O789" s="19">
        <f t="shared" si="33"/>
        <v>88391.27</v>
      </c>
      <c r="P789" s="23">
        <f t="shared" si="34"/>
        <v>0.5</v>
      </c>
    </row>
    <row r="790" spans="1:16" x14ac:dyDescent="0.25">
      <c r="A790" s="3" t="s">
        <v>2575</v>
      </c>
      <c r="B790" s="3" t="s">
        <v>2576</v>
      </c>
      <c r="C790" s="15">
        <v>45108</v>
      </c>
      <c r="D790" s="15">
        <v>45688</v>
      </c>
      <c r="E790" s="3" t="s">
        <v>36</v>
      </c>
      <c r="F790" s="15">
        <v>45083</v>
      </c>
      <c r="G790" s="15">
        <v>45083</v>
      </c>
      <c r="H790" s="3" t="s">
        <v>37</v>
      </c>
      <c r="I790" s="3" t="s">
        <v>8</v>
      </c>
      <c r="J790" s="3" t="s">
        <v>1855</v>
      </c>
      <c r="K790" s="3" t="s">
        <v>1856</v>
      </c>
      <c r="L790" s="19">
        <v>28899</v>
      </c>
      <c r="M790" s="19">
        <v>28899</v>
      </c>
      <c r="N790" s="19">
        <v>65403</v>
      </c>
      <c r="O790" s="19">
        <f t="shared" si="33"/>
        <v>36504</v>
      </c>
      <c r="P790" s="23">
        <f t="shared" si="34"/>
        <v>0.55813953488372092</v>
      </c>
    </row>
    <row r="791" spans="1:16" x14ac:dyDescent="0.25">
      <c r="A791" s="3" t="s">
        <v>2577</v>
      </c>
      <c r="B791" s="3" t="s">
        <v>2578</v>
      </c>
      <c r="C791" s="15">
        <v>45108</v>
      </c>
      <c r="D791" s="15">
        <v>45838</v>
      </c>
      <c r="E791" s="3" t="s">
        <v>36</v>
      </c>
      <c r="F791" s="15">
        <v>45099</v>
      </c>
      <c r="G791" s="15">
        <v>45099</v>
      </c>
      <c r="H791" s="3" t="s">
        <v>33</v>
      </c>
      <c r="I791" s="3" t="s">
        <v>20</v>
      </c>
      <c r="J791" s="3" t="s">
        <v>134</v>
      </c>
      <c r="K791" s="3" t="s">
        <v>135</v>
      </c>
      <c r="L791" s="19">
        <v>410017.67</v>
      </c>
      <c r="M791" s="19">
        <v>139641.62</v>
      </c>
      <c r="N791" s="19">
        <v>139641.62</v>
      </c>
      <c r="O791" s="19">
        <f t="shared" si="33"/>
        <v>0</v>
      </c>
      <c r="P791" s="23">
        <f t="shared" si="34"/>
        <v>0</v>
      </c>
    </row>
    <row r="792" spans="1:16" x14ac:dyDescent="0.25">
      <c r="A792" s="3" t="s">
        <v>2579</v>
      </c>
      <c r="B792" s="3" t="s">
        <v>2580</v>
      </c>
      <c r="C792" s="15">
        <v>45108</v>
      </c>
      <c r="D792" s="15">
        <v>45838</v>
      </c>
      <c r="E792" s="3" t="s">
        <v>36</v>
      </c>
      <c r="F792" s="15">
        <v>45099</v>
      </c>
      <c r="G792" s="15">
        <v>45099</v>
      </c>
      <c r="H792" s="3" t="s">
        <v>33</v>
      </c>
      <c r="I792" s="3" t="s">
        <v>20</v>
      </c>
      <c r="J792" s="3" t="s">
        <v>134</v>
      </c>
      <c r="K792" s="3" t="s">
        <v>135</v>
      </c>
      <c r="L792" s="19">
        <v>139021.74</v>
      </c>
      <c r="M792" s="19">
        <v>59025.25</v>
      </c>
      <c r="N792" s="19">
        <v>59025.25</v>
      </c>
      <c r="O792" s="19">
        <f t="shared" si="33"/>
        <v>0</v>
      </c>
      <c r="P792" s="23">
        <f t="shared" si="34"/>
        <v>0</v>
      </c>
    </row>
    <row r="793" spans="1:16" x14ac:dyDescent="0.25">
      <c r="A793" s="3" t="s">
        <v>2581</v>
      </c>
      <c r="B793" s="3" t="s">
        <v>2582</v>
      </c>
      <c r="C793" s="15">
        <v>45108</v>
      </c>
      <c r="D793" s="15">
        <v>45838</v>
      </c>
      <c r="E793" s="3" t="s">
        <v>36</v>
      </c>
      <c r="F793" s="15">
        <v>45065</v>
      </c>
      <c r="G793" s="15">
        <v>45068</v>
      </c>
      <c r="H793" s="3" t="s">
        <v>37</v>
      </c>
      <c r="I793" s="3" t="s">
        <v>20</v>
      </c>
      <c r="J793" s="3" t="s">
        <v>1455</v>
      </c>
      <c r="K793" s="3" t="s">
        <v>1317</v>
      </c>
      <c r="L793" s="19">
        <v>1610.87</v>
      </c>
      <c r="M793" s="19">
        <v>1610.87</v>
      </c>
      <c r="N793" s="19">
        <v>1610.87</v>
      </c>
      <c r="O793" s="19">
        <f t="shared" si="33"/>
        <v>0</v>
      </c>
      <c r="P793" s="23">
        <f t="shared" si="34"/>
        <v>0</v>
      </c>
    </row>
    <row r="794" spans="1:16" x14ac:dyDescent="0.25">
      <c r="A794" s="3" t="s">
        <v>2583</v>
      </c>
      <c r="B794" s="3" t="s">
        <v>2584</v>
      </c>
      <c r="C794" s="15">
        <v>45108</v>
      </c>
      <c r="D794" s="15">
        <v>45838</v>
      </c>
      <c r="E794" s="3" t="s">
        <v>36</v>
      </c>
      <c r="F794" s="15">
        <v>45065</v>
      </c>
      <c r="G794" s="15">
        <v>45068</v>
      </c>
      <c r="H794" s="3" t="s">
        <v>37</v>
      </c>
      <c r="I794" s="3" t="s">
        <v>20</v>
      </c>
      <c r="J794" s="3" t="s">
        <v>1455</v>
      </c>
      <c r="K794" s="3" t="s">
        <v>1317</v>
      </c>
      <c r="L794" s="19">
        <v>4015.28</v>
      </c>
      <c r="M794" s="19">
        <v>4015.28</v>
      </c>
      <c r="N794" s="19">
        <v>4818.33</v>
      </c>
      <c r="O794" s="19">
        <f t="shared" si="33"/>
        <v>803.04999999999973</v>
      </c>
      <c r="P794" s="23">
        <f t="shared" si="34"/>
        <v>0.16666562896273185</v>
      </c>
    </row>
    <row r="795" spans="1:16" x14ac:dyDescent="0.25">
      <c r="A795" s="3" t="s">
        <v>2585</v>
      </c>
      <c r="B795" s="3" t="s">
        <v>2586</v>
      </c>
      <c r="C795" s="15">
        <v>45108</v>
      </c>
      <c r="D795" s="15">
        <v>45838</v>
      </c>
      <c r="E795" s="3" t="s">
        <v>36</v>
      </c>
      <c r="F795" s="15">
        <v>45065</v>
      </c>
      <c r="G795" s="15">
        <v>45068</v>
      </c>
      <c r="H795" s="3" t="s">
        <v>37</v>
      </c>
      <c r="I795" s="3" t="s">
        <v>20</v>
      </c>
      <c r="J795" s="3" t="s">
        <v>1455</v>
      </c>
      <c r="K795" s="3" t="s">
        <v>1317</v>
      </c>
      <c r="L795" s="19">
        <v>11224.36</v>
      </c>
      <c r="M795" s="19">
        <v>11224.36</v>
      </c>
      <c r="N795" s="19">
        <v>13469.23</v>
      </c>
      <c r="O795" s="19">
        <f t="shared" si="33"/>
        <v>2244.869999999999</v>
      </c>
      <c r="P795" s="23">
        <f t="shared" si="34"/>
        <v>0.16666654292784361</v>
      </c>
    </row>
    <row r="796" spans="1:16" x14ac:dyDescent="0.25">
      <c r="A796" s="3" t="s">
        <v>2587</v>
      </c>
      <c r="B796" s="3" t="s">
        <v>2588</v>
      </c>
      <c r="C796" s="15">
        <v>45108</v>
      </c>
      <c r="D796" s="15">
        <v>45838</v>
      </c>
      <c r="E796" s="3" t="s">
        <v>36</v>
      </c>
      <c r="F796" s="15">
        <v>45065</v>
      </c>
      <c r="G796" s="15">
        <v>45068</v>
      </c>
      <c r="H796" s="3" t="s">
        <v>37</v>
      </c>
      <c r="I796" s="3" t="s">
        <v>20</v>
      </c>
      <c r="J796" s="3" t="s">
        <v>1455</v>
      </c>
      <c r="K796" s="3" t="s">
        <v>1317</v>
      </c>
      <c r="L796" s="19">
        <v>6576.87</v>
      </c>
      <c r="M796" s="19">
        <v>6576.87</v>
      </c>
      <c r="N796" s="19">
        <v>7892.24</v>
      </c>
      <c r="O796" s="19">
        <f t="shared" si="33"/>
        <v>1315.37</v>
      </c>
      <c r="P796" s="23">
        <f t="shared" si="34"/>
        <v>0.16666624431086738</v>
      </c>
    </row>
    <row r="797" spans="1:16" x14ac:dyDescent="0.25">
      <c r="A797" s="3" t="s">
        <v>2589</v>
      </c>
      <c r="B797" s="3" t="s">
        <v>2590</v>
      </c>
      <c r="C797" s="15">
        <v>45108</v>
      </c>
      <c r="D797" s="15">
        <v>45838</v>
      </c>
      <c r="E797" s="3" t="s">
        <v>36</v>
      </c>
      <c r="F797" s="15">
        <v>45065</v>
      </c>
      <c r="G797" s="15">
        <v>45068</v>
      </c>
      <c r="H797" s="3" t="s">
        <v>37</v>
      </c>
      <c r="I797" s="3" t="s">
        <v>20</v>
      </c>
      <c r="J797" s="3" t="s">
        <v>1455</v>
      </c>
      <c r="K797" s="3" t="s">
        <v>1317</v>
      </c>
      <c r="L797" s="19">
        <v>5935.52</v>
      </c>
      <c r="M797" s="19">
        <v>5935.52</v>
      </c>
      <c r="N797" s="19">
        <v>7122.62</v>
      </c>
      <c r="O797" s="19">
        <f t="shared" ref="O797:O860" si="35">N797-M797</f>
        <v>1187.0999999999995</v>
      </c>
      <c r="P797" s="23">
        <f t="shared" si="34"/>
        <v>0.16666619867408333</v>
      </c>
    </row>
    <row r="798" spans="1:16" x14ac:dyDescent="0.25">
      <c r="A798" s="3" t="s">
        <v>2591</v>
      </c>
      <c r="B798" s="3" t="s">
        <v>2592</v>
      </c>
      <c r="C798" s="15">
        <v>45108</v>
      </c>
      <c r="D798" s="15">
        <v>45838</v>
      </c>
      <c r="E798" s="3" t="s">
        <v>36</v>
      </c>
      <c r="F798" s="15">
        <v>45065</v>
      </c>
      <c r="G798" s="15">
        <v>45068</v>
      </c>
      <c r="H798" s="3" t="s">
        <v>37</v>
      </c>
      <c r="I798" s="3" t="s">
        <v>20</v>
      </c>
      <c r="J798" s="3" t="s">
        <v>1455</v>
      </c>
      <c r="K798" s="3" t="s">
        <v>1317</v>
      </c>
      <c r="L798" s="19">
        <v>4425.84</v>
      </c>
      <c r="M798" s="19">
        <v>4425.84</v>
      </c>
      <c r="N798" s="19">
        <v>5311</v>
      </c>
      <c r="O798" s="19">
        <f t="shared" si="35"/>
        <v>885.15999999999985</v>
      </c>
      <c r="P798" s="23">
        <f t="shared" ref="P798:P861" si="36">O798/N798</f>
        <v>0.16666541141028052</v>
      </c>
    </row>
    <row r="799" spans="1:16" x14ac:dyDescent="0.25">
      <c r="A799" s="3" t="s">
        <v>2593</v>
      </c>
      <c r="B799" s="3" t="s">
        <v>2594</v>
      </c>
      <c r="C799" s="15">
        <v>45108</v>
      </c>
      <c r="D799" s="15">
        <v>45838</v>
      </c>
      <c r="E799" s="3" t="s">
        <v>36</v>
      </c>
      <c r="F799" s="15">
        <v>45065</v>
      </c>
      <c r="G799" s="15">
        <v>45068</v>
      </c>
      <c r="H799" s="3" t="s">
        <v>37</v>
      </c>
      <c r="I799" s="3" t="s">
        <v>20</v>
      </c>
      <c r="J799" s="3" t="s">
        <v>1455</v>
      </c>
      <c r="K799" s="3" t="s">
        <v>1317</v>
      </c>
      <c r="L799" s="19">
        <v>2608.7600000000002</v>
      </c>
      <c r="M799" s="19">
        <v>2608.7600000000002</v>
      </c>
      <c r="N799" s="19">
        <v>3130.51</v>
      </c>
      <c r="O799" s="19">
        <f t="shared" si="35"/>
        <v>521.75</v>
      </c>
      <c r="P799" s="23">
        <f t="shared" si="36"/>
        <v>0.16666613427205151</v>
      </c>
    </row>
    <row r="800" spans="1:16" x14ac:dyDescent="0.25">
      <c r="A800" s="3" t="s">
        <v>2595</v>
      </c>
      <c r="B800" s="3" t="s">
        <v>2596</v>
      </c>
      <c r="C800" s="15">
        <v>45108</v>
      </c>
      <c r="D800" s="15">
        <v>45838</v>
      </c>
      <c r="E800" s="3" t="s">
        <v>36</v>
      </c>
      <c r="F800" s="15">
        <v>45065</v>
      </c>
      <c r="G800" s="15">
        <v>45068</v>
      </c>
      <c r="H800" s="3" t="s">
        <v>37</v>
      </c>
      <c r="I800" s="3" t="s">
        <v>20</v>
      </c>
      <c r="J800" s="3" t="s">
        <v>1455</v>
      </c>
      <c r="K800" s="3" t="s">
        <v>1317</v>
      </c>
      <c r="L800" s="19">
        <v>2451.71</v>
      </c>
      <c r="M800" s="19">
        <v>2451.71</v>
      </c>
      <c r="N800" s="19">
        <v>2451.71</v>
      </c>
      <c r="O800" s="19">
        <f t="shared" si="35"/>
        <v>0</v>
      </c>
      <c r="P800" s="23">
        <f t="shared" si="36"/>
        <v>0</v>
      </c>
    </row>
    <row r="801" spans="1:16" x14ac:dyDescent="0.25">
      <c r="A801" s="3" t="s">
        <v>2597</v>
      </c>
      <c r="B801" s="3" t="s">
        <v>2598</v>
      </c>
      <c r="C801" s="15">
        <v>45108</v>
      </c>
      <c r="D801" s="15">
        <v>45838</v>
      </c>
      <c r="E801" s="3" t="s">
        <v>36</v>
      </c>
      <c r="F801" s="15">
        <v>45065</v>
      </c>
      <c r="G801" s="15">
        <v>45068</v>
      </c>
      <c r="H801" s="3" t="s">
        <v>37</v>
      </c>
      <c r="I801" s="3" t="s">
        <v>20</v>
      </c>
      <c r="J801" s="3" t="s">
        <v>1455</v>
      </c>
      <c r="K801" s="3" t="s">
        <v>1317</v>
      </c>
      <c r="L801" s="19">
        <v>4523.4399999999996</v>
      </c>
      <c r="M801" s="19">
        <v>4523.4399999999996</v>
      </c>
      <c r="N801" s="19">
        <v>5428.13</v>
      </c>
      <c r="O801" s="19">
        <f t="shared" si="35"/>
        <v>904.69000000000051</v>
      </c>
      <c r="P801" s="23">
        <f t="shared" si="36"/>
        <v>0.16666697370917802</v>
      </c>
    </row>
    <row r="802" spans="1:16" x14ac:dyDescent="0.25">
      <c r="A802" s="3" t="s">
        <v>2599</v>
      </c>
      <c r="B802" s="3" t="s">
        <v>2600</v>
      </c>
      <c r="C802" s="15">
        <v>45108</v>
      </c>
      <c r="D802" s="15">
        <v>45838</v>
      </c>
      <c r="E802" s="3" t="s">
        <v>36</v>
      </c>
      <c r="F802" s="15">
        <v>45065</v>
      </c>
      <c r="G802" s="15">
        <v>45068</v>
      </c>
      <c r="H802" s="3" t="s">
        <v>37</v>
      </c>
      <c r="I802" s="3" t="s">
        <v>20</v>
      </c>
      <c r="J802" s="3" t="s">
        <v>1455</v>
      </c>
      <c r="K802" s="3" t="s">
        <v>1317</v>
      </c>
      <c r="L802" s="19">
        <v>27214.69</v>
      </c>
      <c r="M802" s="19">
        <v>27214.69</v>
      </c>
      <c r="N802" s="19">
        <v>32657.63</v>
      </c>
      <c r="O802" s="19">
        <f t="shared" si="35"/>
        <v>5442.9400000000023</v>
      </c>
      <c r="P802" s="23">
        <f t="shared" si="36"/>
        <v>0.16666671770119271</v>
      </c>
    </row>
    <row r="803" spans="1:16" x14ac:dyDescent="0.25">
      <c r="A803" s="3" t="s">
        <v>2601</v>
      </c>
      <c r="B803" s="3" t="s">
        <v>2602</v>
      </c>
      <c r="C803" s="15">
        <v>45108</v>
      </c>
      <c r="D803" s="15">
        <v>45838</v>
      </c>
      <c r="E803" s="3" t="s">
        <v>36</v>
      </c>
      <c r="F803" s="15">
        <v>45065</v>
      </c>
      <c r="G803" s="15">
        <v>45068</v>
      </c>
      <c r="H803" s="3" t="s">
        <v>37</v>
      </c>
      <c r="I803" s="3" t="s">
        <v>20</v>
      </c>
      <c r="J803" s="3" t="s">
        <v>1455</v>
      </c>
      <c r="K803" s="3" t="s">
        <v>1317</v>
      </c>
      <c r="L803" s="19">
        <v>3999.81</v>
      </c>
      <c r="M803" s="19">
        <v>3999.81</v>
      </c>
      <c r="N803" s="19">
        <v>4799.79</v>
      </c>
      <c r="O803" s="19">
        <f t="shared" si="35"/>
        <v>799.98</v>
      </c>
      <c r="P803" s="23">
        <f t="shared" si="36"/>
        <v>0.16666979180339139</v>
      </c>
    </row>
    <row r="804" spans="1:16" x14ac:dyDescent="0.25">
      <c r="A804" s="3" t="s">
        <v>2603</v>
      </c>
      <c r="B804" s="3" t="s">
        <v>2604</v>
      </c>
      <c r="C804" s="15">
        <v>45108</v>
      </c>
      <c r="D804" s="15">
        <v>45838</v>
      </c>
      <c r="E804" s="3" t="s">
        <v>36</v>
      </c>
      <c r="F804" s="15">
        <v>45065</v>
      </c>
      <c r="G804" s="15">
        <v>45068</v>
      </c>
      <c r="H804" s="3" t="s">
        <v>37</v>
      </c>
      <c r="I804" s="3" t="s">
        <v>20</v>
      </c>
      <c r="J804" s="3" t="s">
        <v>1455</v>
      </c>
      <c r="K804" s="3" t="s">
        <v>1317</v>
      </c>
      <c r="L804" s="19">
        <v>2532.2399999999998</v>
      </c>
      <c r="M804" s="19">
        <v>2532.2399999999998</v>
      </c>
      <c r="N804" s="19">
        <v>3038.69</v>
      </c>
      <c r="O804" s="19">
        <f t="shared" si="35"/>
        <v>506.45000000000027</v>
      </c>
      <c r="P804" s="23">
        <f t="shared" si="36"/>
        <v>0.16666721514863322</v>
      </c>
    </row>
    <row r="805" spans="1:16" x14ac:dyDescent="0.25">
      <c r="A805" s="3" t="s">
        <v>2605</v>
      </c>
      <c r="B805" s="3" t="s">
        <v>2606</v>
      </c>
      <c r="C805" s="15">
        <v>45108</v>
      </c>
      <c r="D805" s="15">
        <v>45838</v>
      </c>
      <c r="E805" s="3" t="s">
        <v>36</v>
      </c>
      <c r="F805" s="15">
        <v>45070</v>
      </c>
      <c r="G805" s="15">
        <v>45070</v>
      </c>
      <c r="H805" s="3" t="s">
        <v>37</v>
      </c>
      <c r="I805" s="3" t="s">
        <v>20</v>
      </c>
      <c r="J805" s="3" t="s">
        <v>1455</v>
      </c>
      <c r="K805" s="3" t="s">
        <v>1317</v>
      </c>
      <c r="L805" s="19">
        <v>34329.839999999997</v>
      </c>
      <c r="M805" s="19">
        <v>34329.839999999997</v>
      </c>
      <c r="N805" s="19">
        <v>41195.81</v>
      </c>
      <c r="O805" s="19">
        <f t="shared" si="35"/>
        <v>6865.9700000000012</v>
      </c>
      <c r="P805" s="23">
        <f t="shared" si="36"/>
        <v>0.16666670712385559</v>
      </c>
    </row>
    <row r="806" spans="1:16" x14ac:dyDescent="0.25">
      <c r="A806" s="3" t="s">
        <v>2607</v>
      </c>
      <c r="B806" s="3" t="s">
        <v>165</v>
      </c>
      <c r="C806" s="15">
        <v>45108</v>
      </c>
      <c r="D806" s="15">
        <v>45838</v>
      </c>
      <c r="E806" s="3" t="s">
        <v>36</v>
      </c>
      <c r="F806" s="15">
        <v>45092</v>
      </c>
      <c r="G806" s="15">
        <v>45092</v>
      </c>
      <c r="H806" s="3" t="s">
        <v>37</v>
      </c>
      <c r="I806" s="3" t="s">
        <v>20</v>
      </c>
      <c r="J806" s="3" t="s">
        <v>1455</v>
      </c>
      <c r="K806" s="3" t="s">
        <v>1317</v>
      </c>
      <c r="L806" s="19">
        <v>925456.06</v>
      </c>
      <c r="M806" s="19">
        <v>925456.06</v>
      </c>
      <c r="N806" s="19">
        <v>951533.07</v>
      </c>
      <c r="O806" s="19">
        <f t="shared" si="35"/>
        <v>26077.009999999893</v>
      </c>
      <c r="P806" s="23">
        <f t="shared" si="36"/>
        <v>2.7405258757848421E-2</v>
      </c>
    </row>
    <row r="807" spans="1:16" x14ac:dyDescent="0.25">
      <c r="A807" s="3" t="s">
        <v>2608</v>
      </c>
      <c r="B807" s="3" t="s">
        <v>2609</v>
      </c>
      <c r="C807" s="15">
        <v>45108</v>
      </c>
      <c r="D807" s="15">
        <v>45838</v>
      </c>
      <c r="E807" s="3" t="s">
        <v>36</v>
      </c>
      <c r="F807" s="15">
        <v>45104</v>
      </c>
      <c r="G807" s="15">
        <v>45104</v>
      </c>
      <c r="H807" s="3" t="s">
        <v>37</v>
      </c>
      <c r="I807" s="3" t="s">
        <v>59</v>
      </c>
      <c r="J807" s="3" t="s">
        <v>1455</v>
      </c>
      <c r="K807" s="3" t="s">
        <v>1317</v>
      </c>
      <c r="L807" s="19">
        <v>26850.01</v>
      </c>
      <c r="M807" s="19">
        <v>26850.01</v>
      </c>
      <c r="N807" s="19">
        <v>26850.01</v>
      </c>
      <c r="O807" s="19">
        <f t="shared" si="35"/>
        <v>0</v>
      </c>
      <c r="P807" s="23">
        <f t="shared" si="36"/>
        <v>0</v>
      </c>
    </row>
    <row r="808" spans="1:16" x14ac:dyDescent="0.25">
      <c r="A808" s="3" t="s">
        <v>2610</v>
      </c>
      <c r="B808" s="3" t="s">
        <v>2611</v>
      </c>
      <c r="C808" s="15">
        <v>45108</v>
      </c>
      <c r="D808" s="15">
        <v>45838</v>
      </c>
      <c r="E808" s="3" t="s">
        <v>36</v>
      </c>
      <c r="F808" s="15">
        <v>45098</v>
      </c>
      <c r="G808" s="15">
        <v>45098</v>
      </c>
      <c r="H808" s="3" t="s">
        <v>33</v>
      </c>
      <c r="I808" s="3" t="s">
        <v>20</v>
      </c>
      <c r="J808" s="3" t="s">
        <v>1489</v>
      </c>
      <c r="K808" s="3" t="s">
        <v>1490</v>
      </c>
      <c r="L808" s="19">
        <v>701033.68</v>
      </c>
      <c r="M808" s="19">
        <v>245318.5</v>
      </c>
      <c r="N808" s="19">
        <v>245318.5</v>
      </c>
      <c r="O808" s="19">
        <f t="shared" si="35"/>
        <v>0</v>
      </c>
      <c r="P808" s="23">
        <f t="shared" si="36"/>
        <v>0</v>
      </c>
    </row>
    <row r="809" spans="1:16" x14ac:dyDescent="0.25">
      <c r="A809" s="3" t="s">
        <v>2612</v>
      </c>
      <c r="B809" s="3" t="s">
        <v>2613</v>
      </c>
      <c r="C809" s="15">
        <v>45108</v>
      </c>
      <c r="D809" s="15">
        <v>45838</v>
      </c>
      <c r="E809" s="3" t="s">
        <v>39</v>
      </c>
      <c r="F809" s="15">
        <v>45082</v>
      </c>
      <c r="G809" s="15">
        <v>45084</v>
      </c>
      <c r="H809" s="3" t="s">
        <v>33</v>
      </c>
      <c r="I809" s="3" t="s">
        <v>8</v>
      </c>
      <c r="J809" s="3" t="s">
        <v>2614</v>
      </c>
      <c r="K809" s="3" t="s">
        <v>2615</v>
      </c>
      <c r="L809" s="19">
        <v>69836.36</v>
      </c>
      <c r="M809" s="19">
        <v>69836.36</v>
      </c>
      <c r="N809" s="19">
        <v>69836.36</v>
      </c>
      <c r="O809" s="19">
        <f t="shared" si="35"/>
        <v>0</v>
      </c>
      <c r="P809" s="23">
        <f t="shared" si="36"/>
        <v>0</v>
      </c>
    </row>
    <row r="810" spans="1:16" x14ac:dyDescent="0.25">
      <c r="A810" s="3" t="s">
        <v>2616</v>
      </c>
      <c r="B810" s="3" t="s">
        <v>2617</v>
      </c>
      <c r="C810" s="15">
        <v>45108</v>
      </c>
      <c r="D810" s="15">
        <v>45838</v>
      </c>
      <c r="E810" s="3" t="s">
        <v>36</v>
      </c>
      <c r="F810" s="15">
        <v>45106</v>
      </c>
      <c r="G810" s="15">
        <v>45106</v>
      </c>
      <c r="H810" s="3" t="s">
        <v>37</v>
      </c>
      <c r="I810" s="3" t="s">
        <v>8</v>
      </c>
      <c r="J810" s="3" t="s">
        <v>1797</v>
      </c>
      <c r="K810" s="3" t="s">
        <v>1798</v>
      </c>
      <c r="L810" s="19">
        <v>87260.160000000003</v>
      </c>
      <c r="M810" s="19">
        <v>87260.160000000003</v>
      </c>
      <c r="N810" s="19">
        <v>87260.160000000003</v>
      </c>
      <c r="O810" s="19">
        <f t="shared" si="35"/>
        <v>0</v>
      </c>
      <c r="P810" s="23">
        <f t="shared" si="36"/>
        <v>0</v>
      </c>
    </row>
    <row r="811" spans="1:16" x14ac:dyDescent="0.25">
      <c r="A811" s="3" t="s">
        <v>2618</v>
      </c>
      <c r="B811" s="3" t="s">
        <v>2619</v>
      </c>
      <c r="C811" s="15">
        <v>45108</v>
      </c>
      <c r="D811" s="15">
        <v>45716</v>
      </c>
      <c r="E811" s="3" t="s">
        <v>36</v>
      </c>
      <c r="F811" s="15">
        <v>45083</v>
      </c>
      <c r="G811" s="15">
        <v>45083</v>
      </c>
      <c r="H811" s="3" t="s">
        <v>37</v>
      </c>
      <c r="I811" s="3" t="s">
        <v>8</v>
      </c>
      <c r="J811" s="3" t="s">
        <v>1699</v>
      </c>
      <c r="K811" s="3" t="s">
        <v>1700</v>
      </c>
      <c r="L811" s="19">
        <v>39381.53</v>
      </c>
      <c r="M811" s="19">
        <v>39381.53</v>
      </c>
      <c r="N811" s="19">
        <v>67736.09</v>
      </c>
      <c r="O811" s="19">
        <f t="shared" si="35"/>
        <v>28354.559999999998</v>
      </c>
      <c r="P811" s="23">
        <f t="shared" si="36"/>
        <v>0.41860343577552234</v>
      </c>
    </row>
    <row r="812" spans="1:16" x14ac:dyDescent="0.25">
      <c r="A812" s="3" t="s">
        <v>2620</v>
      </c>
      <c r="B812" s="3" t="s">
        <v>2621</v>
      </c>
      <c r="C812" s="15">
        <v>45108</v>
      </c>
      <c r="D812" s="15">
        <v>45838</v>
      </c>
      <c r="E812" s="3" t="s">
        <v>36</v>
      </c>
      <c r="F812" s="15">
        <v>45106</v>
      </c>
      <c r="G812" s="15">
        <v>45106</v>
      </c>
      <c r="H812" s="3" t="s">
        <v>37</v>
      </c>
      <c r="I812" s="3" t="s">
        <v>8</v>
      </c>
      <c r="J812" s="3" t="s">
        <v>1827</v>
      </c>
      <c r="K812" s="3" t="s">
        <v>1828</v>
      </c>
      <c r="L812" s="19">
        <v>1120.08</v>
      </c>
      <c r="M812" s="19">
        <v>1120.08</v>
      </c>
      <c r="N812" s="19">
        <v>1120.08</v>
      </c>
      <c r="O812" s="19">
        <f t="shared" si="35"/>
        <v>0</v>
      </c>
      <c r="P812" s="23">
        <f t="shared" si="36"/>
        <v>0</v>
      </c>
    </row>
    <row r="813" spans="1:16" x14ac:dyDescent="0.25">
      <c r="A813" s="3" t="s">
        <v>2622</v>
      </c>
      <c r="B813" s="3" t="s">
        <v>2623</v>
      </c>
      <c r="C813" s="15">
        <v>45108</v>
      </c>
      <c r="D813" s="15">
        <v>45838</v>
      </c>
      <c r="E813" s="3" t="s">
        <v>36</v>
      </c>
      <c r="F813" s="15">
        <v>45106</v>
      </c>
      <c r="G813" s="15">
        <v>45106</v>
      </c>
      <c r="H813" s="3" t="s">
        <v>37</v>
      </c>
      <c r="I813" s="3" t="s">
        <v>8</v>
      </c>
      <c r="J813" s="3" t="s">
        <v>1646</v>
      </c>
      <c r="K813" s="3" t="s">
        <v>1647</v>
      </c>
      <c r="L813" s="19">
        <v>1208.56</v>
      </c>
      <c r="M813" s="19">
        <v>1208.56</v>
      </c>
      <c r="N813" s="19">
        <v>1208.56</v>
      </c>
      <c r="O813" s="19">
        <f t="shared" si="35"/>
        <v>0</v>
      </c>
      <c r="P813" s="23">
        <f t="shared" si="36"/>
        <v>0</v>
      </c>
    </row>
    <row r="814" spans="1:16" x14ac:dyDescent="0.25">
      <c r="A814" s="3" t="s">
        <v>2624</v>
      </c>
      <c r="B814" s="3" t="s">
        <v>2625</v>
      </c>
      <c r="C814" s="15">
        <v>45108</v>
      </c>
      <c r="D814" s="15">
        <v>45838</v>
      </c>
      <c r="E814" s="3" t="s">
        <v>325</v>
      </c>
      <c r="F814" s="15">
        <v>45069</v>
      </c>
      <c r="G814" s="15">
        <v>45071</v>
      </c>
      <c r="H814" s="3" t="s">
        <v>33</v>
      </c>
      <c r="I814" s="3" t="s">
        <v>1118</v>
      </c>
      <c r="J814" s="3" t="s">
        <v>2626</v>
      </c>
      <c r="K814" s="3" t="s">
        <v>2627</v>
      </c>
      <c r="L814" s="19">
        <v>20630.5</v>
      </c>
      <c r="M814" s="19">
        <v>20630.5</v>
      </c>
      <c r="N814" s="19">
        <v>30945.75</v>
      </c>
      <c r="O814" s="19">
        <f t="shared" si="35"/>
        <v>10315.25</v>
      </c>
      <c r="P814" s="23">
        <f t="shared" si="36"/>
        <v>0.33333333333333331</v>
      </c>
    </row>
    <row r="815" spans="1:16" x14ac:dyDescent="0.25">
      <c r="A815" s="3" t="s">
        <v>2628</v>
      </c>
      <c r="B815" s="3" t="s">
        <v>2629</v>
      </c>
      <c r="C815" s="15">
        <v>45108</v>
      </c>
      <c r="D815" s="15">
        <v>46022</v>
      </c>
      <c r="E815" s="3" t="s">
        <v>13</v>
      </c>
      <c r="F815" s="15">
        <v>45041</v>
      </c>
      <c r="G815" s="15">
        <v>45041</v>
      </c>
      <c r="H815" s="3" t="s">
        <v>33</v>
      </c>
      <c r="I815" s="3" t="s">
        <v>1118</v>
      </c>
      <c r="J815" s="3" t="s">
        <v>2630</v>
      </c>
      <c r="K815" s="3" t="s">
        <v>2631</v>
      </c>
      <c r="L815" s="19">
        <v>8817.8799999999992</v>
      </c>
      <c r="M815" s="19">
        <v>5915.7</v>
      </c>
      <c r="N815" s="19">
        <v>5915.7</v>
      </c>
      <c r="O815" s="19">
        <f t="shared" si="35"/>
        <v>0</v>
      </c>
      <c r="P815" s="23">
        <f t="shared" si="36"/>
        <v>0</v>
      </c>
    </row>
    <row r="816" spans="1:16" x14ac:dyDescent="0.25">
      <c r="A816" s="3" t="s">
        <v>2632</v>
      </c>
      <c r="B816" s="3" t="s">
        <v>2633</v>
      </c>
      <c r="C816" s="15">
        <v>45108</v>
      </c>
      <c r="D816" s="15">
        <v>45838</v>
      </c>
      <c r="E816" s="3" t="s">
        <v>325</v>
      </c>
      <c r="F816" s="15">
        <v>45099</v>
      </c>
      <c r="G816" s="15">
        <v>45099</v>
      </c>
      <c r="H816" s="3" t="s">
        <v>33</v>
      </c>
      <c r="I816" s="3" t="s">
        <v>20</v>
      </c>
      <c r="J816" s="3" t="s">
        <v>785</v>
      </c>
      <c r="K816" s="3" t="s">
        <v>786</v>
      </c>
      <c r="L816" s="19">
        <v>9392.11</v>
      </c>
      <c r="M816" s="19">
        <v>7157.15</v>
      </c>
      <c r="N816" s="19">
        <v>7157.15</v>
      </c>
      <c r="O816" s="19">
        <f t="shared" si="35"/>
        <v>0</v>
      </c>
      <c r="P816" s="23">
        <f t="shared" si="36"/>
        <v>0</v>
      </c>
    </row>
    <row r="817" spans="1:16" x14ac:dyDescent="0.25">
      <c r="A817" s="3" t="s">
        <v>2634</v>
      </c>
      <c r="B817" s="3" t="s">
        <v>2633</v>
      </c>
      <c r="C817" s="15">
        <v>45108</v>
      </c>
      <c r="D817" s="15">
        <v>45838</v>
      </c>
      <c r="E817" s="3" t="s">
        <v>325</v>
      </c>
      <c r="F817" s="15">
        <v>45099</v>
      </c>
      <c r="G817" s="15">
        <v>45099</v>
      </c>
      <c r="H817" s="3" t="s">
        <v>33</v>
      </c>
      <c r="I817" s="3" t="s">
        <v>20</v>
      </c>
      <c r="J817" s="3" t="s">
        <v>785</v>
      </c>
      <c r="K817" s="3" t="s">
        <v>786</v>
      </c>
      <c r="L817" s="19">
        <v>12470.91</v>
      </c>
      <c r="M817" s="19">
        <v>10224.5</v>
      </c>
      <c r="N817" s="19">
        <v>10224.5</v>
      </c>
      <c r="O817" s="19">
        <f t="shared" si="35"/>
        <v>0</v>
      </c>
      <c r="P817" s="23">
        <f t="shared" si="36"/>
        <v>0</v>
      </c>
    </row>
    <row r="818" spans="1:16" x14ac:dyDescent="0.25">
      <c r="A818" s="3" t="s">
        <v>2635</v>
      </c>
      <c r="B818" s="3" t="s">
        <v>2633</v>
      </c>
      <c r="C818" s="15">
        <v>45108</v>
      </c>
      <c r="D818" s="15">
        <v>45838</v>
      </c>
      <c r="E818" s="3" t="s">
        <v>325</v>
      </c>
      <c r="F818" s="15">
        <v>45099</v>
      </c>
      <c r="G818" s="15">
        <v>45099</v>
      </c>
      <c r="H818" s="3" t="s">
        <v>33</v>
      </c>
      <c r="I818" s="3" t="s">
        <v>20</v>
      </c>
      <c r="J818" s="3" t="s">
        <v>785</v>
      </c>
      <c r="K818" s="3" t="s">
        <v>786</v>
      </c>
      <c r="L818" s="19">
        <v>7527.17</v>
      </c>
      <c r="M818" s="19">
        <v>6292</v>
      </c>
      <c r="N818" s="19">
        <v>6292</v>
      </c>
      <c r="O818" s="19">
        <f t="shared" si="35"/>
        <v>0</v>
      </c>
      <c r="P818" s="23">
        <f t="shared" si="36"/>
        <v>0</v>
      </c>
    </row>
    <row r="819" spans="1:16" x14ac:dyDescent="0.25">
      <c r="A819" s="3" t="s">
        <v>2636</v>
      </c>
      <c r="B819" s="3" t="s">
        <v>2637</v>
      </c>
      <c r="C819" s="15">
        <v>45108</v>
      </c>
      <c r="D819" s="15">
        <v>45747</v>
      </c>
      <c r="E819" s="3" t="s">
        <v>36</v>
      </c>
      <c r="F819" s="15">
        <v>45084</v>
      </c>
      <c r="G819" s="15">
        <v>45084</v>
      </c>
      <c r="H819" s="3" t="s">
        <v>37</v>
      </c>
      <c r="I819" s="3" t="s">
        <v>8</v>
      </c>
      <c r="J819" s="3" t="s">
        <v>69</v>
      </c>
      <c r="K819" s="3" t="s">
        <v>70</v>
      </c>
      <c r="L819" s="19">
        <v>694512</v>
      </c>
      <c r="M819" s="19">
        <v>694512</v>
      </c>
      <c r="N819" s="19">
        <v>694512</v>
      </c>
      <c r="O819" s="19">
        <f t="shared" si="35"/>
        <v>0</v>
      </c>
      <c r="P819" s="23">
        <f t="shared" si="36"/>
        <v>0</v>
      </c>
    </row>
    <row r="820" spans="1:16" x14ac:dyDescent="0.25">
      <c r="A820" s="3" t="s">
        <v>2638</v>
      </c>
      <c r="B820" s="3" t="s">
        <v>2629</v>
      </c>
      <c r="C820" s="15">
        <v>45108</v>
      </c>
      <c r="D820" s="15">
        <v>46022</v>
      </c>
      <c r="E820" s="3" t="s">
        <v>13</v>
      </c>
      <c r="F820" s="15">
        <v>45041</v>
      </c>
      <c r="G820" s="15">
        <v>45041</v>
      </c>
      <c r="H820" s="3" t="s">
        <v>33</v>
      </c>
      <c r="I820" s="3" t="s">
        <v>1118</v>
      </c>
      <c r="J820" s="3" t="s">
        <v>2639</v>
      </c>
      <c r="K820" s="3" t="s">
        <v>2640</v>
      </c>
      <c r="L820" s="19">
        <v>7819.62</v>
      </c>
      <c r="M820" s="19">
        <v>4694.8</v>
      </c>
      <c r="N820" s="19">
        <v>4694.8</v>
      </c>
      <c r="O820" s="19">
        <f t="shared" si="35"/>
        <v>0</v>
      </c>
      <c r="P820" s="23">
        <f t="shared" si="36"/>
        <v>0</v>
      </c>
    </row>
    <row r="821" spans="1:16" x14ac:dyDescent="0.25">
      <c r="A821" s="3" t="s">
        <v>2641</v>
      </c>
      <c r="B821" s="3" t="s">
        <v>2642</v>
      </c>
      <c r="C821" s="15">
        <v>45108</v>
      </c>
      <c r="D821" s="15">
        <v>45838</v>
      </c>
      <c r="E821" s="3" t="s">
        <v>36</v>
      </c>
      <c r="F821" s="15">
        <v>45098</v>
      </c>
      <c r="G821" s="15">
        <v>45098</v>
      </c>
      <c r="H821" s="3" t="s">
        <v>37</v>
      </c>
      <c r="I821" s="3" t="s">
        <v>8</v>
      </c>
      <c r="J821" s="3" t="s">
        <v>2643</v>
      </c>
      <c r="K821" s="3" t="s">
        <v>2644</v>
      </c>
      <c r="L821" s="19">
        <v>49192</v>
      </c>
      <c r="M821" s="19">
        <v>49191.99</v>
      </c>
      <c r="N821" s="19">
        <v>49191.99</v>
      </c>
      <c r="O821" s="19">
        <f t="shared" si="35"/>
        <v>0</v>
      </c>
      <c r="P821" s="23">
        <f t="shared" si="36"/>
        <v>0</v>
      </c>
    </row>
    <row r="822" spans="1:16" x14ac:dyDescent="0.25">
      <c r="A822" s="3" t="s">
        <v>2645</v>
      </c>
      <c r="B822" s="3" t="s">
        <v>2646</v>
      </c>
      <c r="C822" s="15">
        <v>45108</v>
      </c>
      <c r="D822" s="15">
        <v>45838</v>
      </c>
      <c r="E822" s="3" t="s">
        <v>36</v>
      </c>
      <c r="F822" s="15">
        <v>45106</v>
      </c>
      <c r="G822" s="15">
        <v>45107</v>
      </c>
      <c r="H822" s="3" t="s">
        <v>37</v>
      </c>
      <c r="I822" s="3" t="s">
        <v>8</v>
      </c>
      <c r="J822" s="3" t="s">
        <v>1878</v>
      </c>
      <c r="K822" s="3" t="s">
        <v>1879</v>
      </c>
      <c r="L822" s="19">
        <v>21996</v>
      </c>
      <c r="M822" s="19">
        <v>21996</v>
      </c>
      <c r="N822" s="19">
        <v>21996</v>
      </c>
      <c r="O822" s="19">
        <f t="shared" si="35"/>
        <v>0</v>
      </c>
      <c r="P822" s="23">
        <f t="shared" si="36"/>
        <v>0</v>
      </c>
    </row>
    <row r="823" spans="1:16" x14ac:dyDescent="0.25">
      <c r="A823" s="3" t="s">
        <v>2647</v>
      </c>
      <c r="B823" s="3" t="s">
        <v>2648</v>
      </c>
      <c r="C823" s="15">
        <v>45108</v>
      </c>
      <c r="D823" s="15">
        <v>45838</v>
      </c>
      <c r="E823" s="3" t="s">
        <v>39</v>
      </c>
      <c r="F823" s="15">
        <v>45082</v>
      </c>
      <c r="G823" s="15">
        <v>45089</v>
      </c>
      <c r="H823" s="3" t="s">
        <v>33</v>
      </c>
      <c r="I823" s="3" t="s">
        <v>8</v>
      </c>
      <c r="J823" s="3" t="s">
        <v>2649</v>
      </c>
      <c r="K823" s="3" t="s">
        <v>976</v>
      </c>
      <c r="L823" s="19">
        <v>120179.62</v>
      </c>
      <c r="M823" s="19">
        <v>120177.2</v>
      </c>
      <c r="N823" s="19">
        <v>120177.2</v>
      </c>
      <c r="O823" s="19">
        <f t="shared" si="35"/>
        <v>0</v>
      </c>
      <c r="P823" s="23">
        <f t="shared" si="36"/>
        <v>0</v>
      </c>
    </row>
    <row r="824" spans="1:16" x14ac:dyDescent="0.25">
      <c r="A824" s="3" t="s">
        <v>2650</v>
      </c>
      <c r="B824" s="3" t="s">
        <v>2651</v>
      </c>
      <c r="C824" s="15">
        <v>45108</v>
      </c>
      <c r="D824" s="15">
        <v>45808</v>
      </c>
      <c r="E824" s="3" t="s">
        <v>36</v>
      </c>
      <c r="F824" s="15">
        <v>45100</v>
      </c>
      <c r="G824" s="15">
        <v>45100</v>
      </c>
      <c r="H824" s="3" t="s">
        <v>37</v>
      </c>
      <c r="I824" s="3" t="s">
        <v>8</v>
      </c>
      <c r="J824" s="3" t="s">
        <v>1629</v>
      </c>
      <c r="K824" s="3" t="s">
        <v>1630</v>
      </c>
      <c r="L824" s="19">
        <v>164808.79999999999</v>
      </c>
      <c r="M824" s="19">
        <v>164808.79999999999</v>
      </c>
      <c r="N824" s="19">
        <v>357067.36</v>
      </c>
      <c r="O824" s="19">
        <f t="shared" si="35"/>
        <v>192258.56</v>
      </c>
      <c r="P824" s="23">
        <f t="shared" si="36"/>
        <v>0.53843778944118559</v>
      </c>
    </row>
    <row r="825" spans="1:16" x14ac:dyDescent="0.25">
      <c r="A825" s="3" t="s">
        <v>2652</v>
      </c>
      <c r="B825" s="3" t="s">
        <v>2653</v>
      </c>
      <c r="C825" s="15">
        <v>45108</v>
      </c>
      <c r="D825" s="15">
        <v>45838</v>
      </c>
      <c r="E825" s="3" t="s">
        <v>36</v>
      </c>
      <c r="F825" s="15">
        <v>45106</v>
      </c>
      <c r="G825" s="15">
        <v>45106</v>
      </c>
      <c r="H825" s="3" t="s">
        <v>37</v>
      </c>
      <c r="I825" s="3" t="s">
        <v>8</v>
      </c>
      <c r="J825" s="3" t="s">
        <v>1709</v>
      </c>
      <c r="K825" s="3" t="s">
        <v>1710</v>
      </c>
      <c r="L825" s="19">
        <v>13253.76</v>
      </c>
      <c r="M825" s="19">
        <v>13253.76</v>
      </c>
      <c r="N825" s="19">
        <v>13253.76</v>
      </c>
      <c r="O825" s="19">
        <f t="shared" si="35"/>
        <v>0</v>
      </c>
      <c r="P825" s="23">
        <f t="shared" si="36"/>
        <v>0</v>
      </c>
    </row>
    <row r="826" spans="1:16" x14ac:dyDescent="0.25">
      <c r="A826" s="3" t="s">
        <v>2654</v>
      </c>
      <c r="B826" s="3" t="s">
        <v>2655</v>
      </c>
      <c r="C826" s="15">
        <v>45108</v>
      </c>
      <c r="D826" s="15">
        <v>45838</v>
      </c>
      <c r="E826" s="3" t="s">
        <v>36</v>
      </c>
      <c r="F826" s="15">
        <v>45106</v>
      </c>
      <c r="G826" s="15">
        <v>45106</v>
      </c>
      <c r="H826" s="3" t="s">
        <v>37</v>
      </c>
      <c r="I826" s="3" t="s">
        <v>8</v>
      </c>
      <c r="J826" s="3" t="s">
        <v>1914</v>
      </c>
      <c r="K826" s="3" t="s">
        <v>1915</v>
      </c>
      <c r="L826" s="19">
        <v>7723.98</v>
      </c>
      <c r="M826" s="19">
        <v>7723.98</v>
      </c>
      <c r="N826" s="19">
        <v>7723.98</v>
      </c>
      <c r="O826" s="19">
        <f t="shared" si="35"/>
        <v>0</v>
      </c>
      <c r="P826" s="23">
        <f t="shared" si="36"/>
        <v>0</v>
      </c>
    </row>
    <row r="827" spans="1:16" x14ac:dyDescent="0.25">
      <c r="A827" s="3" t="s">
        <v>2656</v>
      </c>
      <c r="B827" s="3" t="s">
        <v>2657</v>
      </c>
      <c r="C827" s="15">
        <v>45111</v>
      </c>
      <c r="D827" s="15">
        <v>45841</v>
      </c>
      <c r="E827" s="3" t="s">
        <v>36</v>
      </c>
      <c r="F827" s="15">
        <v>45105</v>
      </c>
      <c r="G827" s="15">
        <v>45110</v>
      </c>
      <c r="H827" s="3" t="s">
        <v>37</v>
      </c>
      <c r="I827" s="3" t="s">
        <v>8</v>
      </c>
      <c r="J827" s="3" t="s">
        <v>1699</v>
      </c>
      <c r="K827" s="3" t="s">
        <v>1700</v>
      </c>
      <c r="L827" s="19">
        <v>53629.94</v>
      </c>
      <c r="M827" s="19">
        <v>53629.94</v>
      </c>
      <c r="N827" s="19">
        <v>107259.88</v>
      </c>
      <c r="O827" s="19">
        <f t="shared" si="35"/>
        <v>53629.94</v>
      </c>
      <c r="P827" s="23">
        <f t="shared" si="36"/>
        <v>0.5</v>
      </c>
    </row>
    <row r="828" spans="1:16" x14ac:dyDescent="0.25">
      <c r="A828" s="3" t="s">
        <v>2658</v>
      </c>
      <c r="B828" s="3" t="s">
        <v>2659</v>
      </c>
      <c r="C828" s="15">
        <v>45111</v>
      </c>
      <c r="D828" s="15">
        <v>45841</v>
      </c>
      <c r="E828" s="3" t="s">
        <v>36</v>
      </c>
      <c r="F828" s="15">
        <v>45107</v>
      </c>
      <c r="G828" s="15">
        <v>45110</v>
      </c>
      <c r="H828" s="3" t="s">
        <v>37</v>
      </c>
      <c r="I828" s="3" t="s">
        <v>8</v>
      </c>
      <c r="J828" s="3" t="s">
        <v>1699</v>
      </c>
      <c r="K828" s="3" t="s">
        <v>1700</v>
      </c>
      <c r="L828" s="19">
        <v>9191.73</v>
      </c>
      <c r="M828" s="19">
        <v>9191.73</v>
      </c>
      <c r="N828" s="19">
        <v>18383.46</v>
      </c>
      <c r="O828" s="19">
        <f t="shared" si="35"/>
        <v>9191.73</v>
      </c>
      <c r="P828" s="23">
        <f t="shared" si="36"/>
        <v>0.5</v>
      </c>
    </row>
    <row r="829" spans="1:16" x14ac:dyDescent="0.25">
      <c r="A829" s="3" t="s">
        <v>2660</v>
      </c>
      <c r="B829" s="3" t="s">
        <v>2661</v>
      </c>
      <c r="C829" s="15">
        <v>45111</v>
      </c>
      <c r="D829" s="15">
        <v>45841</v>
      </c>
      <c r="E829" s="3" t="s">
        <v>36</v>
      </c>
      <c r="F829" s="15">
        <v>45105</v>
      </c>
      <c r="G829" s="15">
        <v>45110</v>
      </c>
      <c r="H829" s="3" t="s">
        <v>37</v>
      </c>
      <c r="I829" s="3" t="s">
        <v>8</v>
      </c>
      <c r="J829" s="3" t="s">
        <v>1683</v>
      </c>
      <c r="K829" s="3" t="s">
        <v>1684</v>
      </c>
      <c r="L829" s="19">
        <v>67156.61</v>
      </c>
      <c r="M829" s="19">
        <v>67156.61</v>
      </c>
      <c r="N829" s="19">
        <v>134313.22</v>
      </c>
      <c r="O829" s="19">
        <f t="shared" si="35"/>
        <v>67156.61</v>
      </c>
      <c r="P829" s="23">
        <f t="shared" si="36"/>
        <v>0.5</v>
      </c>
    </row>
    <row r="830" spans="1:16" x14ac:dyDescent="0.25">
      <c r="A830" s="3" t="s">
        <v>2662</v>
      </c>
      <c r="B830" s="3" t="s">
        <v>2663</v>
      </c>
      <c r="C830" s="15">
        <v>45111</v>
      </c>
      <c r="D830" s="15">
        <v>45841</v>
      </c>
      <c r="E830" s="3" t="s">
        <v>36</v>
      </c>
      <c r="F830" s="15">
        <v>45105</v>
      </c>
      <c r="G830" s="15">
        <v>45110</v>
      </c>
      <c r="H830" s="3" t="s">
        <v>37</v>
      </c>
      <c r="I830" s="3" t="s">
        <v>8</v>
      </c>
      <c r="J830" s="3" t="s">
        <v>1683</v>
      </c>
      <c r="K830" s="3" t="s">
        <v>1684</v>
      </c>
      <c r="L830" s="19">
        <v>10114.26</v>
      </c>
      <c r="M830" s="19">
        <v>10114.26</v>
      </c>
      <c r="N830" s="19">
        <v>20228.52</v>
      </c>
      <c r="O830" s="19">
        <f t="shared" si="35"/>
        <v>10114.26</v>
      </c>
      <c r="P830" s="23">
        <f t="shared" si="36"/>
        <v>0.5</v>
      </c>
    </row>
    <row r="831" spans="1:16" x14ac:dyDescent="0.25">
      <c r="A831" s="3" t="s">
        <v>2664</v>
      </c>
      <c r="B831" s="3" t="s">
        <v>2665</v>
      </c>
      <c r="C831" s="15">
        <v>45111</v>
      </c>
      <c r="D831" s="15">
        <v>45841</v>
      </c>
      <c r="E831" s="3" t="s">
        <v>36</v>
      </c>
      <c r="F831" s="15">
        <v>45105</v>
      </c>
      <c r="G831" s="15">
        <v>45110</v>
      </c>
      <c r="H831" s="3" t="s">
        <v>37</v>
      </c>
      <c r="I831" s="3" t="s">
        <v>8</v>
      </c>
      <c r="J831" s="3" t="s">
        <v>1683</v>
      </c>
      <c r="K831" s="3" t="s">
        <v>1684</v>
      </c>
      <c r="L831" s="19">
        <v>21930.29</v>
      </c>
      <c r="M831" s="19">
        <v>21930.29</v>
      </c>
      <c r="N831" s="19">
        <v>43860.58</v>
      </c>
      <c r="O831" s="19">
        <f t="shared" si="35"/>
        <v>21930.29</v>
      </c>
      <c r="P831" s="23">
        <f t="shared" si="36"/>
        <v>0.5</v>
      </c>
    </row>
    <row r="832" spans="1:16" x14ac:dyDescent="0.25">
      <c r="A832" s="3" t="s">
        <v>2666</v>
      </c>
      <c r="B832" s="3" t="s">
        <v>2667</v>
      </c>
      <c r="C832" s="15">
        <v>45111</v>
      </c>
      <c r="D832" s="15">
        <v>45841</v>
      </c>
      <c r="E832" s="3" t="s">
        <v>36</v>
      </c>
      <c r="F832" s="15">
        <v>45110</v>
      </c>
      <c r="G832" s="15">
        <v>45110</v>
      </c>
      <c r="H832" s="3" t="s">
        <v>37</v>
      </c>
      <c r="I832" s="3" t="s">
        <v>8</v>
      </c>
      <c r="J832" s="3" t="s">
        <v>1683</v>
      </c>
      <c r="K832" s="3" t="s">
        <v>1684</v>
      </c>
      <c r="L832" s="19">
        <v>37240.32</v>
      </c>
      <c r="M832" s="19">
        <v>37240.32</v>
      </c>
      <c r="N832" s="19">
        <v>74480.639999999999</v>
      </c>
      <c r="O832" s="19">
        <f t="shared" si="35"/>
        <v>37240.32</v>
      </c>
      <c r="P832" s="23">
        <f t="shared" si="36"/>
        <v>0.5</v>
      </c>
    </row>
    <row r="833" spans="1:16" x14ac:dyDescent="0.25">
      <c r="A833" s="3" t="s">
        <v>2668</v>
      </c>
      <c r="B833" s="3" t="s">
        <v>2669</v>
      </c>
      <c r="C833" s="15">
        <v>45111</v>
      </c>
      <c r="D833" s="15">
        <v>45841</v>
      </c>
      <c r="E833" s="3" t="s">
        <v>36</v>
      </c>
      <c r="F833" s="15">
        <v>45105</v>
      </c>
      <c r="G833" s="15">
        <v>45110</v>
      </c>
      <c r="H833" s="3" t="s">
        <v>37</v>
      </c>
      <c r="I833" s="3" t="s">
        <v>8</v>
      </c>
      <c r="J833" s="3" t="s">
        <v>1683</v>
      </c>
      <c r="K833" s="3" t="s">
        <v>1684</v>
      </c>
      <c r="L833" s="19">
        <v>3333.03</v>
      </c>
      <c r="M833" s="19">
        <v>3333.03</v>
      </c>
      <c r="N833" s="19">
        <v>6666.06</v>
      </c>
      <c r="O833" s="19">
        <f t="shared" si="35"/>
        <v>3333.03</v>
      </c>
      <c r="P833" s="23">
        <f t="shared" si="36"/>
        <v>0.5</v>
      </c>
    </row>
    <row r="834" spans="1:16" x14ac:dyDescent="0.25">
      <c r="A834" s="3" t="s">
        <v>2670</v>
      </c>
      <c r="B834" s="3" t="s">
        <v>2671</v>
      </c>
      <c r="C834" s="15">
        <v>45111</v>
      </c>
      <c r="D834" s="15">
        <v>45841</v>
      </c>
      <c r="E834" s="3" t="s">
        <v>36</v>
      </c>
      <c r="F834" s="15">
        <v>45105</v>
      </c>
      <c r="G834" s="15">
        <v>45110</v>
      </c>
      <c r="H834" s="3" t="s">
        <v>37</v>
      </c>
      <c r="I834" s="3" t="s">
        <v>8</v>
      </c>
      <c r="J834" s="3" t="s">
        <v>1683</v>
      </c>
      <c r="K834" s="3" t="s">
        <v>1684</v>
      </c>
      <c r="L834" s="19">
        <v>14821.09</v>
      </c>
      <c r="M834" s="19">
        <v>14821.09</v>
      </c>
      <c r="N834" s="19">
        <v>29642.18</v>
      </c>
      <c r="O834" s="19">
        <f t="shared" si="35"/>
        <v>14821.09</v>
      </c>
      <c r="P834" s="23">
        <f t="shared" si="36"/>
        <v>0.5</v>
      </c>
    </row>
    <row r="835" spans="1:16" x14ac:dyDescent="0.25">
      <c r="A835" s="3" t="s">
        <v>2672</v>
      </c>
      <c r="B835" s="3" t="s">
        <v>2673</v>
      </c>
      <c r="C835" s="15">
        <v>45111</v>
      </c>
      <c r="D835" s="15">
        <v>45841</v>
      </c>
      <c r="E835" s="3" t="s">
        <v>36</v>
      </c>
      <c r="F835" s="15">
        <v>45105</v>
      </c>
      <c r="G835" s="15">
        <v>45110</v>
      </c>
      <c r="H835" s="3" t="s">
        <v>37</v>
      </c>
      <c r="I835" s="3" t="s">
        <v>8</v>
      </c>
      <c r="J835" s="3" t="s">
        <v>1683</v>
      </c>
      <c r="K835" s="3" t="s">
        <v>1684</v>
      </c>
      <c r="L835" s="19">
        <v>578.66</v>
      </c>
      <c r="M835" s="19">
        <v>578.66</v>
      </c>
      <c r="N835" s="19">
        <v>1157.32</v>
      </c>
      <c r="O835" s="19">
        <f t="shared" si="35"/>
        <v>578.66</v>
      </c>
      <c r="P835" s="23">
        <f t="shared" si="36"/>
        <v>0.5</v>
      </c>
    </row>
    <row r="836" spans="1:16" x14ac:dyDescent="0.25">
      <c r="A836" s="3" t="s">
        <v>2674</v>
      </c>
      <c r="B836" s="3" t="s">
        <v>2675</v>
      </c>
      <c r="C836" s="15">
        <v>45111</v>
      </c>
      <c r="D836" s="15">
        <v>45841</v>
      </c>
      <c r="E836" s="3" t="s">
        <v>36</v>
      </c>
      <c r="F836" s="15">
        <v>45105</v>
      </c>
      <c r="G836" s="15">
        <v>45110</v>
      </c>
      <c r="H836" s="3" t="s">
        <v>37</v>
      </c>
      <c r="I836" s="3" t="s">
        <v>8</v>
      </c>
      <c r="J836" s="3" t="s">
        <v>1683</v>
      </c>
      <c r="K836" s="3" t="s">
        <v>1684</v>
      </c>
      <c r="L836" s="19">
        <v>1573.74</v>
      </c>
      <c r="M836" s="19">
        <v>1573.73</v>
      </c>
      <c r="N836" s="19">
        <v>3147.46</v>
      </c>
      <c r="O836" s="19">
        <f t="shared" si="35"/>
        <v>1573.73</v>
      </c>
      <c r="P836" s="23">
        <f t="shared" si="36"/>
        <v>0.5</v>
      </c>
    </row>
    <row r="837" spans="1:16" x14ac:dyDescent="0.25">
      <c r="A837" s="3" t="s">
        <v>2676</v>
      </c>
      <c r="B837" s="3" t="s">
        <v>2677</v>
      </c>
      <c r="C837" s="15">
        <v>45111</v>
      </c>
      <c r="D837" s="15">
        <v>45841</v>
      </c>
      <c r="E837" s="3" t="s">
        <v>39</v>
      </c>
      <c r="F837" s="15">
        <v>45106</v>
      </c>
      <c r="G837" s="15">
        <v>45111</v>
      </c>
      <c r="H837" s="3" t="s">
        <v>33</v>
      </c>
      <c r="I837" s="3" t="s">
        <v>8</v>
      </c>
      <c r="J837" s="3" t="s">
        <v>2678</v>
      </c>
      <c r="K837" s="3" t="s">
        <v>972</v>
      </c>
      <c r="L837" s="19">
        <v>60500</v>
      </c>
      <c r="M837" s="19">
        <v>60500</v>
      </c>
      <c r="N837" s="19">
        <v>90750</v>
      </c>
      <c r="O837" s="19">
        <f t="shared" si="35"/>
        <v>30250</v>
      </c>
      <c r="P837" s="23">
        <f t="shared" si="36"/>
        <v>0.33333333333333331</v>
      </c>
    </row>
    <row r="838" spans="1:16" x14ac:dyDescent="0.25">
      <c r="A838" s="3" t="s">
        <v>2679</v>
      </c>
      <c r="B838" s="3" t="s">
        <v>2472</v>
      </c>
      <c r="C838" s="15">
        <v>45113</v>
      </c>
      <c r="D838" s="15">
        <v>45843</v>
      </c>
      <c r="E838" s="3" t="s">
        <v>7</v>
      </c>
      <c r="F838" s="15">
        <v>44938</v>
      </c>
      <c r="G838" s="15">
        <v>45113</v>
      </c>
      <c r="H838" s="3" t="s">
        <v>33</v>
      </c>
      <c r="I838" s="3" t="s">
        <v>140</v>
      </c>
      <c r="J838" s="3" t="s">
        <v>890</v>
      </c>
      <c r="K838" s="3" t="s">
        <v>891</v>
      </c>
      <c r="L838" s="19">
        <v>621408.47</v>
      </c>
      <c r="M838" s="19">
        <v>564478.19999999995</v>
      </c>
      <c r="N838" s="19">
        <v>899319.56</v>
      </c>
      <c r="O838" s="19">
        <f t="shared" si="35"/>
        <v>334841.3600000001</v>
      </c>
      <c r="P838" s="23">
        <f t="shared" si="36"/>
        <v>0.37232745165689501</v>
      </c>
    </row>
    <row r="839" spans="1:16" x14ac:dyDescent="0.25">
      <c r="A839" s="3" t="s">
        <v>2680</v>
      </c>
      <c r="B839" s="3" t="s">
        <v>2681</v>
      </c>
      <c r="C839" s="15">
        <v>45119</v>
      </c>
      <c r="D839" s="15">
        <v>45849</v>
      </c>
      <c r="E839" s="3" t="s">
        <v>7</v>
      </c>
      <c r="F839" s="15">
        <v>45096</v>
      </c>
      <c r="G839" s="15">
        <v>45119</v>
      </c>
      <c r="H839" s="3" t="s">
        <v>33</v>
      </c>
      <c r="I839" s="3" t="s">
        <v>1118</v>
      </c>
      <c r="J839" s="3" t="s">
        <v>2682</v>
      </c>
      <c r="K839" s="3" t="s">
        <v>2683</v>
      </c>
      <c r="L839" s="19">
        <v>895384.8</v>
      </c>
      <c r="M839" s="19">
        <v>893500.3</v>
      </c>
      <c r="N839" s="19">
        <v>893500.3</v>
      </c>
      <c r="O839" s="19">
        <f t="shared" si="35"/>
        <v>0</v>
      </c>
      <c r="P839" s="23">
        <f t="shared" si="36"/>
        <v>0</v>
      </c>
    </row>
    <row r="840" spans="1:16" x14ac:dyDescent="0.25">
      <c r="A840" s="3" t="s">
        <v>2684</v>
      </c>
      <c r="B840" s="3" t="s">
        <v>2685</v>
      </c>
      <c r="C840" s="15">
        <v>45119</v>
      </c>
      <c r="D840" s="15">
        <v>45849</v>
      </c>
      <c r="E840" s="3" t="s">
        <v>36</v>
      </c>
      <c r="F840" s="15">
        <v>45119</v>
      </c>
      <c r="G840" s="15">
        <v>45119</v>
      </c>
      <c r="H840" s="3" t="s">
        <v>37</v>
      </c>
      <c r="I840" s="3" t="s">
        <v>8</v>
      </c>
      <c r="J840" s="3" t="s">
        <v>1646</v>
      </c>
      <c r="K840" s="3" t="s">
        <v>1647</v>
      </c>
      <c r="L840" s="19">
        <v>26540.799999999999</v>
      </c>
      <c r="M840" s="19">
        <v>17971.2</v>
      </c>
      <c r="N840" s="19">
        <v>35942.400000000001</v>
      </c>
      <c r="O840" s="19">
        <f t="shared" si="35"/>
        <v>17971.2</v>
      </c>
      <c r="P840" s="23">
        <f t="shared" si="36"/>
        <v>0.5</v>
      </c>
    </row>
    <row r="841" spans="1:16" x14ac:dyDescent="0.25">
      <c r="A841" s="3" t="s">
        <v>2686</v>
      </c>
      <c r="B841" s="3" t="s">
        <v>2687</v>
      </c>
      <c r="C841" s="15">
        <v>45119</v>
      </c>
      <c r="D841" s="15">
        <v>45849</v>
      </c>
      <c r="E841" s="3" t="s">
        <v>39</v>
      </c>
      <c r="F841" s="15">
        <v>45118</v>
      </c>
      <c r="G841" s="15">
        <v>45119</v>
      </c>
      <c r="H841" s="3" t="s">
        <v>33</v>
      </c>
      <c r="I841" s="3" t="s">
        <v>8</v>
      </c>
      <c r="J841" s="3" t="s">
        <v>2688</v>
      </c>
      <c r="K841" s="3" t="s">
        <v>2689</v>
      </c>
      <c r="L841" s="19">
        <v>2889557.89</v>
      </c>
      <c r="M841" s="19">
        <v>2889557.89</v>
      </c>
      <c r="N841" s="19">
        <v>2889557.89</v>
      </c>
      <c r="O841" s="19">
        <f t="shared" si="35"/>
        <v>0</v>
      </c>
      <c r="P841" s="23">
        <f t="shared" si="36"/>
        <v>0</v>
      </c>
    </row>
    <row r="842" spans="1:16" x14ac:dyDescent="0.25">
      <c r="A842" s="3" t="s">
        <v>2690</v>
      </c>
      <c r="B842" s="3" t="s">
        <v>2685</v>
      </c>
      <c r="C842" s="15">
        <v>45120</v>
      </c>
      <c r="D842" s="15">
        <v>45850</v>
      </c>
      <c r="E842" s="3" t="s">
        <v>36</v>
      </c>
      <c r="F842" s="15">
        <v>45120</v>
      </c>
      <c r="G842" s="15">
        <v>45120</v>
      </c>
      <c r="H842" s="3" t="s">
        <v>37</v>
      </c>
      <c r="I842" s="3" t="s">
        <v>8</v>
      </c>
      <c r="J842" s="3" t="s">
        <v>1797</v>
      </c>
      <c r="K842" s="3" t="s">
        <v>1798</v>
      </c>
      <c r="L842" s="19">
        <v>59404.800000000003</v>
      </c>
      <c r="M842" s="19">
        <v>26790.400000000001</v>
      </c>
      <c r="N842" s="19">
        <v>26790.400000000001</v>
      </c>
      <c r="O842" s="19">
        <f t="shared" si="35"/>
        <v>0</v>
      </c>
      <c r="P842" s="23">
        <f t="shared" si="36"/>
        <v>0</v>
      </c>
    </row>
    <row r="843" spans="1:16" x14ac:dyDescent="0.25">
      <c r="A843" s="3" t="s">
        <v>2691</v>
      </c>
      <c r="B843" s="3" t="s">
        <v>2692</v>
      </c>
      <c r="C843" s="15">
        <v>45121</v>
      </c>
      <c r="D843" s="15">
        <v>45851</v>
      </c>
      <c r="E843" s="3" t="s">
        <v>36</v>
      </c>
      <c r="F843" s="15">
        <v>45113</v>
      </c>
      <c r="G843" s="15">
        <v>45120</v>
      </c>
      <c r="H843" s="3" t="s">
        <v>37</v>
      </c>
      <c r="I843" s="3" t="s">
        <v>8</v>
      </c>
      <c r="J843" s="3" t="s">
        <v>1683</v>
      </c>
      <c r="K843" s="3" t="s">
        <v>1684</v>
      </c>
      <c r="L843" s="19">
        <v>2545.92</v>
      </c>
      <c r="M843" s="19">
        <v>2545.92</v>
      </c>
      <c r="N843" s="19">
        <v>2545.92</v>
      </c>
      <c r="O843" s="19">
        <f t="shared" si="35"/>
        <v>0</v>
      </c>
      <c r="P843" s="23">
        <f t="shared" si="36"/>
        <v>0</v>
      </c>
    </row>
    <row r="844" spans="1:16" x14ac:dyDescent="0.25">
      <c r="A844" s="3" t="s">
        <v>2693</v>
      </c>
      <c r="B844" s="3" t="s">
        <v>2694</v>
      </c>
      <c r="C844" s="15">
        <v>45122</v>
      </c>
      <c r="D844" s="15">
        <v>45852</v>
      </c>
      <c r="E844" s="3" t="s">
        <v>36</v>
      </c>
      <c r="F844" s="15">
        <v>44987</v>
      </c>
      <c r="G844" s="15">
        <v>44987</v>
      </c>
      <c r="H844" s="3" t="s">
        <v>37</v>
      </c>
      <c r="I844" s="3" t="s">
        <v>22</v>
      </c>
      <c r="J844" s="3" t="s">
        <v>1551</v>
      </c>
      <c r="K844" s="3" t="s">
        <v>1552</v>
      </c>
      <c r="L844" s="19">
        <v>100000</v>
      </c>
      <c r="M844" s="19">
        <v>100000</v>
      </c>
      <c r="N844" s="19">
        <v>200000</v>
      </c>
      <c r="O844" s="19">
        <f t="shared" si="35"/>
        <v>100000</v>
      </c>
      <c r="P844" s="23">
        <f t="shared" si="36"/>
        <v>0.5</v>
      </c>
    </row>
    <row r="845" spans="1:16" x14ac:dyDescent="0.25">
      <c r="A845" s="3" t="s">
        <v>2695</v>
      </c>
      <c r="B845" s="3" t="s">
        <v>2696</v>
      </c>
      <c r="C845" s="15">
        <v>45122</v>
      </c>
      <c r="D845" s="15">
        <v>45852</v>
      </c>
      <c r="E845" s="3" t="s">
        <v>36</v>
      </c>
      <c r="F845" s="15">
        <v>44988</v>
      </c>
      <c r="G845" s="15">
        <v>44988</v>
      </c>
      <c r="H845" s="3" t="s">
        <v>37</v>
      </c>
      <c r="I845" s="3" t="s">
        <v>22</v>
      </c>
      <c r="J845" s="3" t="s">
        <v>1588</v>
      </c>
      <c r="K845" s="3" t="s">
        <v>1589</v>
      </c>
      <c r="L845" s="19">
        <v>100000</v>
      </c>
      <c r="M845" s="19">
        <v>100000</v>
      </c>
      <c r="N845" s="19">
        <v>200000</v>
      </c>
      <c r="O845" s="19">
        <f t="shared" si="35"/>
        <v>100000</v>
      </c>
      <c r="P845" s="23">
        <f t="shared" si="36"/>
        <v>0.5</v>
      </c>
    </row>
    <row r="846" spans="1:16" x14ac:dyDescent="0.25">
      <c r="A846" s="3" t="s">
        <v>2697</v>
      </c>
      <c r="B846" s="3" t="s">
        <v>2698</v>
      </c>
      <c r="C846" s="15">
        <v>45122</v>
      </c>
      <c r="D846" s="15">
        <v>45852</v>
      </c>
      <c r="E846" s="3" t="s">
        <v>7</v>
      </c>
      <c r="F846" s="15">
        <v>45092</v>
      </c>
      <c r="G846" s="15">
        <v>45121</v>
      </c>
      <c r="H846" s="3" t="s">
        <v>33</v>
      </c>
      <c r="I846" s="3" t="s">
        <v>20</v>
      </c>
      <c r="J846" s="3" t="s">
        <v>1598</v>
      </c>
      <c r="K846" s="3" t="s">
        <v>1599</v>
      </c>
      <c r="L846" s="19">
        <v>272647.88</v>
      </c>
      <c r="M846" s="19">
        <v>177527.97</v>
      </c>
      <c r="N846" s="19">
        <v>355055.94</v>
      </c>
      <c r="O846" s="19">
        <f t="shared" si="35"/>
        <v>177527.97</v>
      </c>
      <c r="P846" s="23">
        <f t="shared" si="36"/>
        <v>0.5</v>
      </c>
    </row>
    <row r="847" spans="1:16" x14ac:dyDescent="0.25">
      <c r="A847" s="3" t="s">
        <v>2699</v>
      </c>
      <c r="B847" s="3" t="s">
        <v>2700</v>
      </c>
      <c r="C847" s="15">
        <v>45122</v>
      </c>
      <c r="D847" s="15">
        <v>45852</v>
      </c>
      <c r="E847" s="3" t="s">
        <v>13</v>
      </c>
      <c r="F847" s="15">
        <v>45107</v>
      </c>
      <c r="G847" s="15">
        <v>45111</v>
      </c>
      <c r="H847" s="3" t="s">
        <v>33</v>
      </c>
      <c r="I847" s="3" t="s">
        <v>8</v>
      </c>
      <c r="J847" s="3" t="s">
        <v>2701</v>
      </c>
      <c r="K847" s="3" t="s">
        <v>2702</v>
      </c>
      <c r="L847" s="19">
        <v>87638.37</v>
      </c>
      <c r="M847" s="19">
        <v>56833.48</v>
      </c>
      <c r="N847" s="19">
        <v>56833.48</v>
      </c>
      <c r="O847" s="19">
        <f t="shared" si="35"/>
        <v>0</v>
      </c>
      <c r="P847" s="23">
        <f t="shared" si="36"/>
        <v>0</v>
      </c>
    </row>
    <row r="848" spans="1:16" x14ac:dyDescent="0.25">
      <c r="A848" s="3" t="s">
        <v>2703</v>
      </c>
      <c r="B848" s="3" t="s">
        <v>2704</v>
      </c>
      <c r="C848" s="15">
        <v>45122</v>
      </c>
      <c r="D848" s="15">
        <v>45852</v>
      </c>
      <c r="E848" s="3" t="s">
        <v>325</v>
      </c>
      <c r="F848" s="15">
        <v>45119</v>
      </c>
      <c r="G848" s="15">
        <v>45121</v>
      </c>
      <c r="H848" s="3" t="s">
        <v>33</v>
      </c>
      <c r="I848" s="3" t="s">
        <v>1118</v>
      </c>
      <c r="J848" s="3" t="s">
        <v>2705</v>
      </c>
      <c r="K848" s="3" t="s">
        <v>2706</v>
      </c>
      <c r="L848" s="19">
        <v>27592.36</v>
      </c>
      <c r="M848" s="19">
        <v>27592.36</v>
      </c>
      <c r="N848" s="19">
        <v>55184.72</v>
      </c>
      <c r="O848" s="19">
        <f t="shared" si="35"/>
        <v>27592.36</v>
      </c>
      <c r="P848" s="23">
        <f t="shared" si="36"/>
        <v>0.5</v>
      </c>
    </row>
    <row r="849" spans="1:16" x14ac:dyDescent="0.25">
      <c r="A849" s="3" t="s">
        <v>2707</v>
      </c>
      <c r="B849" s="3" t="s">
        <v>2708</v>
      </c>
      <c r="C849" s="15">
        <v>45122</v>
      </c>
      <c r="D849" s="15">
        <v>45852</v>
      </c>
      <c r="E849" s="3" t="s">
        <v>36</v>
      </c>
      <c r="F849" s="15">
        <v>45070</v>
      </c>
      <c r="G849" s="15">
        <v>45105</v>
      </c>
      <c r="H849" s="3" t="s">
        <v>37</v>
      </c>
      <c r="I849" s="3" t="s">
        <v>8</v>
      </c>
      <c r="J849" s="3" t="s">
        <v>1629</v>
      </c>
      <c r="K849" s="3" t="s">
        <v>1630</v>
      </c>
      <c r="L849" s="19">
        <v>40788.800000000003</v>
      </c>
      <c r="M849" s="19">
        <v>40788.800000000003</v>
      </c>
      <c r="N849" s="19">
        <v>40788.800000000003</v>
      </c>
      <c r="O849" s="19">
        <f t="shared" si="35"/>
        <v>0</v>
      </c>
      <c r="P849" s="23">
        <f t="shared" si="36"/>
        <v>0</v>
      </c>
    </row>
    <row r="850" spans="1:16" x14ac:dyDescent="0.25">
      <c r="A850" s="3" t="s">
        <v>2709</v>
      </c>
      <c r="B850" s="3" t="s">
        <v>2710</v>
      </c>
      <c r="C850" s="15">
        <v>45123</v>
      </c>
      <c r="D850" s="15">
        <v>45853</v>
      </c>
      <c r="E850" s="3" t="s">
        <v>36</v>
      </c>
      <c r="F850" s="15">
        <v>45063</v>
      </c>
      <c r="G850" s="15">
        <v>45063</v>
      </c>
      <c r="H850" s="3" t="s">
        <v>37</v>
      </c>
      <c r="I850" s="3" t="s">
        <v>1550</v>
      </c>
      <c r="J850" s="3" t="s">
        <v>1588</v>
      </c>
      <c r="K850" s="3" t="s">
        <v>1589</v>
      </c>
      <c r="L850" s="19">
        <v>184800</v>
      </c>
      <c r="M850" s="19">
        <v>184800</v>
      </c>
      <c r="N850" s="19">
        <v>369600</v>
      </c>
      <c r="O850" s="19">
        <f t="shared" si="35"/>
        <v>184800</v>
      </c>
      <c r="P850" s="23">
        <f t="shared" si="36"/>
        <v>0.5</v>
      </c>
    </row>
    <row r="851" spans="1:16" x14ac:dyDescent="0.25">
      <c r="A851" s="3" t="s">
        <v>2711</v>
      </c>
      <c r="B851" s="3" t="s">
        <v>2712</v>
      </c>
      <c r="C851" s="15">
        <v>45123</v>
      </c>
      <c r="D851" s="15">
        <v>45853</v>
      </c>
      <c r="E851" s="3" t="s">
        <v>36</v>
      </c>
      <c r="F851" s="15">
        <v>45093</v>
      </c>
      <c r="G851" s="15">
        <v>45093</v>
      </c>
      <c r="H851" s="3" t="s">
        <v>33</v>
      </c>
      <c r="I851" s="3" t="s">
        <v>20</v>
      </c>
      <c r="J851" s="3" t="s">
        <v>138</v>
      </c>
      <c r="K851" s="3" t="s">
        <v>139</v>
      </c>
      <c r="L851" s="19">
        <v>347408.33</v>
      </c>
      <c r="M851" s="19">
        <v>181530.8</v>
      </c>
      <c r="N851" s="19">
        <v>363061.59</v>
      </c>
      <c r="O851" s="19">
        <f t="shared" si="35"/>
        <v>181530.79000000004</v>
      </c>
      <c r="P851" s="23">
        <f t="shared" si="36"/>
        <v>0.49999998622823205</v>
      </c>
    </row>
    <row r="852" spans="1:16" x14ac:dyDescent="0.25">
      <c r="A852" s="3" t="s">
        <v>2713</v>
      </c>
      <c r="B852" s="3" t="s">
        <v>2714</v>
      </c>
      <c r="C852" s="15">
        <v>45123</v>
      </c>
      <c r="D852" s="15">
        <v>45853</v>
      </c>
      <c r="E852" s="3" t="s">
        <v>7</v>
      </c>
      <c r="F852" s="15">
        <v>45098</v>
      </c>
      <c r="G852" s="15">
        <v>45120</v>
      </c>
      <c r="H852" s="3" t="s">
        <v>33</v>
      </c>
      <c r="I852" s="3" t="s">
        <v>59</v>
      </c>
      <c r="J852" s="3" t="s">
        <v>2715</v>
      </c>
      <c r="K852" s="3" t="s">
        <v>2716</v>
      </c>
      <c r="L852" s="19">
        <v>174240</v>
      </c>
      <c r="M852" s="19">
        <v>86248.8</v>
      </c>
      <c r="N852" s="19">
        <v>129373.2</v>
      </c>
      <c r="O852" s="19">
        <f t="shared" si="35"/>
        <v>43124.399999999994</v>
      </c>
      <c r="P852" s="23">
        <f t="shared" si="36"/>
        <v>0.33333333333333331</v>
      </c>
    </row>
    <row r="853" spans="1:16" x14ac:dyDescent="0.25">
      <c r="A853" s="3" t="s">
        <v>2717</v>
      </c>
      <c r="B853" s="3" t="s">
        <v>2718</v>
      </c>
      <c r="C853" s="15">
        <v>45124</v>
      </c>
      <c r="D853" s="15">
        <v>45854</v>
      </c>
      <c r="E853" s="3" t="s">
        <v>36</v>
      </c>
      <c r="F853" s="15">
        <v>45124</v>
      </c>
      <c r="G853" s="15">
        <v>45124</v>
      </c>
      <c r="H853" s="3" t="s">
        <v>37</v>
      </c>
      <c r="I853" s="3" t="s">
        <v>8</v>
      </c>
      <c r="J853" s="3" t="s">
        <v>1699</v>
      </c>
      <c r="K853" s="3" t="s">
        <v>1700</v>
      </c>
      <c r="L853" s="19">
        <v>2745.6</v>
      </c>
      <c r="M853" s="19">
        <v>2745.6</v>
      </c>
      <c r="N853" s="19">
        <v>5491.2</v>
      </c>
      <c r="O853" s="19">
        <f t="shared" si="35"/>
        <v>2745.6</v>
      </c>
      <c r="P853" s="23">
        <f t="shared" si="36"/>
        <v>0.5</v>
      </c>
    </row>
    <row r="854" spans="1:16" x14ac:dyDescent="0.25">
      <c r="A854" s="3" t="s">
        <v>2719</v>
      </c>
      <c r="B854" s="3" t="s">
        <v>2720</v>
      </c>
      <c r="C854" s="15">
        <v>45124</v>
      </c>
      <c r="D854" s="15">
        <v>45854</v>
      </c>
      <c r="E854" s="3" t="s">
        <v>36</v>
      </c>
      <c r="F854" s="15">
        <v>45117</v>
      </c>
      <c r="G854" s="15">
        <v>45117</v>
      </c>
      <c r="H854" s="3" t="s">
        <v>33</v>
      </c>
      <c r="I854" s="3" t="s">
        <v>22</v>
      </c>
      <c r="J854" s="3" t="s">
        <v>2721</v>
      </c>
      <c r="K854" s="3" t="s">
        <v>2722</v>
      </c>
      <c r="L854" s="19">
        <v>214643.38</v>
      </c>
      <c r="M854" s="19">
        <v>69571.37</v>
      </c>
      <c r="N854" s="19">
        <v>69571.37</v>
      </c>
      <c r="O854" s="19">
        <f t="shared" si="35"/>
        <v>0</v>
      </c>
      <c r="P854" s="23">
        <f t="shared" si="36"/>
        <v>0</v>
      </c>
    </row>
    <row r="855" spans="1:16" x14ac:dyDescent="0.25">
      <c r="A855" s="3" t="s">
        <v>2723</v>
      </c>
      <c r="B855" s="3" t="s">
        <v>2685</v>
      </c>
      <c r="C855" s="15">
        <v>45125</v>
      </c>
      <c r="D855" s="15">
        <v>45855</v>
      </c>
      <c r="E855" s="3" t="s">
        <v>36</v>
      </c>
      <c r="F855" s="15">
        <v>45125</v>
      </c>
      <c r="G855" s="15">
        <v>45125</v>
      </c>
      <c r="H855" s="3" t="s">
        <v>37</v>
      </c>
      <c r="I855" s="3" t="s">
        <v>8</v>
      </c>
      <c r="J855" s="3" t="s">
        <v>2071</v>
      </c>
      <c r="K855" s="3" t="s">
        <v>2072</v>
      </c>
      <c r="L855" s="19">
        <v>7488</v>
      </c>
      <c r="M855" s="19">
        <v>7472.4</v>
      </c>
      <c r="N855" s="19">
        <v>14944.8</v>
      </c>
      <c r="O855" s="19">
        <f t="shared" si="35"/>
        <v>7472.4</v>
      </c>
      <c r="P855" s="23">
        <f t="shared" si="36"/>
        <v>0.5</v>
      </c>
    </row>
    <row r="856" spans="1:16" x14ac:dyDescent="0.25">
      <c r="A856" s="3" t="s">
        <v>2724</v>
      </c>
      <c r="B856" s="3" t="s">
        <v>2725</v>
      </c>
      <c r="C856" s="15">
        <v>45125</v>
      </c>
      <c r="D856" s="15">
        <v>45855</v>
      </c>
      <c r="E856" s="3" t="s">
        <v>36</v>
      </c>
      <c r="F856" s="15">
        <v>45124</v>
      </c>
      <c r="G856" s="15">
        <v>45125</v>
      </c>
      <c r="H856" s="3" t="s">
        <v>37</v>
      </c>
      <c r="I856" s="3" t="s">
        <v>8</v>
      </c>
      <c r="J856" s="3" t="s">
        <v>1699</v>
      </c>
      <c r="K856" s="3" t="s">
        <v>1700</v>
      </c>
      <c r="L856" s="19">
        <v>22256</v>
      </c>
      <c r="M856" s="19">
        <v>22256</v>
      </c>
      <c r="N856" s="19">
        <v>44512</v>
      </c>
      <c r="O856" s="19">
        <f t="shared" si="35"/>
        <v>22256</v>
      </c>
      <c r="P856" s="23">
        <f t="shared" si="36"/>
        <v>0.5</v>
      </c>
    </row>
    <row r="857" spans="1:16" x14ac:dyDescent="0.25">
      <c r="A857" s="3" t="s">
        <v>2726</v>
      </c>
      <c r="B857" s="3" t="s">
        <v>2727</v>
      </c>
      <c r="C857" s="15">
        <v>45125</v>
      </c>
      <c r="D857" s="15">
        <v>45855</v>
      </c>
      <c r="E857" s="3" t="s">
        <v>36</v>
      </c>
      <c r="F857" s="15">
        <v>45125</v>
      </c>
      <c r="G857" s="15">
        <v>45125</v>
      </c>
      <c r="H857" s="3" t="s">
        <v>37</v>
      </c>
      <c r="I857" s="3" t="s">
        <v>8</v>
      </c>
      <c r="J857" s="3" t="s">
        <v>1646</v>
      </c>
      <c r="K857" s="3" t="s">
        <v>1647</v>
      </c>
      <c r="L857" s="19">
        <v>18869.759999999998</v>
      </c>
      <c r="M857" s="19">
        <v>18869.759999999998</v>
      </c>
      <c r="N857" s="19">
        <v>37739.519999999997</v>
      </c>
      <c r="O857" s="19">
        <f t="shared" si="35"/>
        <v>18869.759999999998</v>
      </c>
      <c r="P857" s="23">
        <f t="shared" si="36"/>
        <v>0.5</v>
      </c>
    </row>
    <row r="858" spans="1:16" x14ac:dyDescent="0.25">
      <c r="A858" s="3" t="s">
        <v>2728</v>
      </c>
      <c r="B858" s="3" t="s">
        <v>2729</v>
      </c>
      <c r="C858" s="15">
        <v>45125</v>
      </c>
      <c r="D858" s="15">
        <v>45855</v>
      </c>
      <c r="E858" s="3" t="s">
        <v>36</v>
      </c>
      <c r="F858" s="15">
        <v>45103</v>
      </c>
      <c r="G858" s="15">
        <v>45103</v>
      </c>
      <c r="H858" s="3" t="s">
        <v>33</v>
      </c>
      <c r="I858" s="3" t="s">
        <v>28</v>
      </c>
      <c r="J858" s="3" t="s">
        <v>1420</v>
      </c>
      <c r="K858" s="3" t="s">
        <v>1421</v>
      </c>
      <c r="L858" s="19">
        <v>70679.61</v>
      </c>
      <c r="M858" s="19">
        <v>54227.6</v>
      </c>
      <c r="N858" s="19">
        <v>81341.399999999994</v>
      </c>
      <c r="O858" s="19">
        <f t="shared" si="35"/>
        <v>27113.799999999996</v>
      </c>
      <c r="P858" s="23">
        <f t="shared" si="36"/>
        <v>0.33333333333333331</v>
      </c>
    </row>
    <row r="859" spans="1:16" x14ac:dyDescent="0.25">
      <c r="A859" s="3" t="s">
        <v>2730</v>
      </c>
      <c r="B859" s="3" t="s">
        <v>2685</v>
      </c>
      <c r="C859" s="15">
        <v>45125</v>
      </c>
      <c r="D859" s="15">
        <v>45855</v>
      </c>
      <c r="E859" s="3" t="s">
        <v>36</v>
      </c>
      <c r="F859" s="15">
        <v>45125</v>
      </c>
      <c r="G859" s="15">
        <v>45125</v>
      </c>
      <c r="H859" s="3" t="s">
        <v>37</v>
      </c>
      <c r="I859" s="3" t="s">
        <v>8</v>
      </c>
      <c r="J859" s="3" t="s">
        <v>69</v>
      </c>
      <c r="K859" s="3" t="s">
        <v>70</v>
      </c>
      <c r="L859" s="19">
        <v>2654.08</v>
      </c>
      <c r="M859" s="19">
        <v>1624.48</v>
      </c>
      <c r="N859" s="19">
        <v>3248.96</v>
      </c>
      <c r="O859" s="19">
        <f t="shared" si="35"/>
        <v>1624.48</v>
      </c>
      <c r="P859" s="23">
        <f t="shared" si="36"/>
        <v>0.5</v>
      </c>
    </row>
    <row r="860" spans="1:16" x14ac:dyDescent="0.25">
      <c r="A860" s="3" t="s">
        <v>2731</v>
      </c>
      <c r="B860" s="3" t="s">
        <v>2732</v>
      </c>
      <c r="C860" s="15">
        <v>45125</v>
      </c>
      <c r="D860" s="15">
        <v>45855</v>
      </c>
      <c r="E860" s="3" t="s">
        <v>36</v>
      </c>
      <c r="F860" s="15">
        <v>45125</v>
      </c>
      <c r="G860" s="15">
        <v>45125</v>
      </c>
      <c r="H860" s="3" t="s">
        <v>37</v>
      </c>
      <c r="I860" s="3" t="s">
        <v>8</v>
      </c>
      <c r="J860" s="3" t="s">
        <v>1878</v>
      </c>
      <c r="K860" s="3" t="s">
        <v>1879</v>
      </c>
      <c r="L860" s="19">
        <v>6598.8</v>
      </c>
      <c r="M860" s="19">
        <v>6598.8</v>
      </c>
      <c r="N860" s="19">
        <v>13197.6</v>
      </c>
      <c r="O860" s="19">
        <f t="shared" si="35"/>
        <v>6598.8</v>
      </c>
      <c r="P860" s="23">
        <f t="shared" si="36"/>
        <v>0.5</v>
      </c>
    </row>
    <row r="861" spans="1:16" x14ac:dyDescent="0.25">
      <c r="A861" s="3" t="s">
        <v>2733</v>
      </c>
      <c r="B861" s="3" t="s">
        <v>2685</v>
      </c>
      <c r="C861" s="15">
        <v>45125</v>
      </c>
      <c r="D861" s="15">
        <v>45855</v>
      </c>
      <c r="E861" s="3" t="s">
        <v>36</v>
      </c>
      <c r="F861" s="15">
        <v>45125</v>
      </c>
      <c r="G861" s="15">
        <v>45125</v>
      </c>
      <c r="H861" s="3" t="s">
        <v>37</v>
      </c>
      <c r="I861" s="3" t="s">
        <v>8</v>
      </c>
      <c r="J861" s="3" t="s">
        <v>1709</v>
      </c>
      <c r="K861" s="3" t="s">
        <v>1710</v>
      </c>
      <c r="L861" s="19">
        <v>2600</v>
      </c>
      <c r="M861" s="19">
        <v>1227.2</v>
      </c>
      <c r="N861" s="19">
        <v>2454.4</v>
      </c>
      <c r="O861" s="19">
        <f t="shared" ref="O861:O924" si="37">N861-M861</f>
        <v>1227.2</v>
      </c>
      <c r="P861" s="23">
        <f t="shared" si="36"/>
        <v>0.5</v>
      </c>
    </row>
    <row r="862" spans="1:16" x14ac:dyDescent="0.25">
      <c r="A862" s="3" t="s">
        <v>2734</v>
      </c>
      <c r="B862" s="3" t="s">
        <v>2685</v>
      </c>
      <c r="C862" s="15">
        <v>45125</v>
      </c>
      <c r="D862" s="15">
        <v>45855</v>
      </c>
      <c r="E862" s="3" t="s">
        <v>36</v>
      </c>
      <c r="F862" s="15">
        <v>45125</v>
      </c>
      <c r="G862" s="15">
        <v>45125</v>
      </c>
      <c r="H862" s="3" t="s">
        <v>37</v>
      </c>
      <c r="I862" s="3" t="s">
        <v>8</v>
      </c>
      <c r="J862" s="3" t="s">
        <v>1914</v>
      </c>
      <c r="K862" s="3" t="s">
        <v>1915</v>
      </c>
      <c r="L862" s="19">
        <v>6323.2</v>
      </c>
      <c r="M862" s="19">
        <v>1568.32</v>
      </c>
      <c r="N862" s="19">
        <v>3136.64</v>
      </c>
      <c r="O862" s="19">
        <f t="shared" si="37"/>
        <v>1568.32</v>
      </c>
      <c r="P862" s="23">
        <f t="shared" ref="P862:P925" si="38">O862/N862</f>
        <v>0.5</v>
      </c>
    </row>
    <row r="863" spans="1:16" x14ac:dyDescent="0.25">
      <c r="A863" s="3" t="s">
        <v>2735</v>
      </c>
      <c r="B863" s="3" t="s">
        <v>2685</v>
      </c>
      <c r="C863" s="15">
        <v>45126</v>
      </c>
      <c r="D863" s="15">
        <v>45856</v>
      </c>
      <c r="E863" s="3" t="s">
        <v>36</v>
      </c>
      <c r="F863" s="15">
        <v>45126</v>
      </c>
      <c r="G863" s="15">
        <v>45126</v>
      </c>
      <c r="H863" s="3" t="s">
        <v>37</v>
      </c>
      <c r="I863" s="3" t="s">
        <v>8</v>
      </c>
      <c r="J863" s="3" t="s">
        <v>1878</v>
      </c>
      <c r="K863" s="3" t="s">
        <v>1879</v>
      </c>
      <c r="L863" s="19">
        <v>2111.62</v>
      </c>
      <c r="M863" s="19">
        <v>1407.74</v>
      </c>
      <c r="N863" s="19">
        <v>2815.48</v>
      </c>
      <c r="O863" s="19">
        <f t="shared" si="37"/>
        <v>1407.74</v>
      </c>
      <c r="P863" s="23">
        <f t="shared" si="38"/>
        <v>0.5</v>
      </c>
    </row>
    <row r="864" spans="1:16" x14ac:dyDescent="0.25">
      <c r="A864" s="3" t="s">
        <v>2736</v>
      </c>
      <c r="B864" s="3" t="s">
        <v>2737</v>
      </c>
      <c r="C864" s="15">
        <v>45127</v>
      </c>
      <c r="D864" s="15">
        <v>45857</v>
      </c>
      <c r="E864" s="3" t="s">
        <v>36</v>
      </c>
      <c r="F864" s="15">
        <v>45126</v>
      </c>
      <c r="G864" s="15">
        <v>45127</v>
      </c>
      <c r="H864" s="3" t="s">
        <v>37</v>
      </c>
      <c r="I864" s="3" t="s">
        <v>8</v>
      </c>
      <c r="J864" s="3" t="s">
        <v>1797</v>
      </c>
      <c r="K864" s="3" t="s">
        <v>1798</v>
      </c>
      <c r="L864" s="19">
        <v>45926.400000000001</v>
      </c>
      <c r="M864" s="19">
        <v>45926.400000000001</v>
      </c>
      <c r="N864" s="19">
        <v>45926.400000000001</v>
      </c>
      <c r="O864" s="19">
        <f t="shared" si="37"/>
        <v>0</v>
      </c>
      <c r="P864" s="23">
        <f t="shared" si="38"/>
        <v>0</v>
      </c>
    </row>
    <row r="865" spans="1:16" x14ac:dyDescent="0.25">
      <c r="A865" s="3" t="s">
        <v>2738</v>
      </c>
      <c r="B865" s="3" t="s">
        <v>2739</v>
      </c>
      <c r="C865" s="15">
        <v>45128</v>
      </c>
      <c r="D865" s="15">
        <v>45950</v>
      </c>
      <c r="E865" s="3" t="s">
        <v>39</v>
      </c>
      <c r="F865" s="15">
        <v>45098</v>
      </c>
      <c r="G865" s="15">
        <v>45128</v>
      </c>
      <c r="H865" s="3" t="s">
        <v>33</v>
      </c>
      <c r="I865" s="3" t="s">
        <v>224</v>
      </c>
      <c r="J865" s="3" t="s">
        <v>2740</v>
      </c>
      <c r="K865" s="3" t="s">
        <v>2741</v>
      </c>
      <c r="L865" s="19">
        <v>47240.82</v>
      </c>
      <c r="M865" s="19">
        <v>47240.82</v>
      </c>
      <c r="N865" s="19">
        <v>47240.82</v>
      </c>
      <c r="O865" s="19">
        <f t="shared" si="37"/>
        <v>0</v>
      </c>
      <c r="P865" s="23">
        <f t="shared" si="38"/>
        <v>0</v>
      </c>
    </row>
    <row r="866" spans="1:16" x14ac:dyDescent="0.25">
      <c r="A866" s="3" t="s">
        <v>2742</v>
      </c>
      <c r="B866" s="3" t="s">
        <v>2743</v>
      </c>
      <c r="C866" s="15">
        <v>45136</v>
      </c>
      <c r="D866" s="15">
        <v>45866</v>
      </c>
      <c r="E866" s="3" t="s">
        <v>36</v>
      </c>
      <c r="F866" s="15">
        <v>45132</v>
      </c>
      <c r="G866" s="15">
        <v>45135</v>
      </c>
      <c r="H866" s="3" t="s">
        <v>37</v>
      </c>
      <c r="I866" s="3" t="s">
        <v>8</v>
      </c>
      <c r="J866" s="3" t="s">
        <v>2071</v>
      </c>
      <c r="K866" s="3" t="s">
        <v>2072</v>
      </c>
      <c r="L866" s="19">
        <v>3893.76</v>
      </c>
      <c r="M866" s="19">
        <v>3893.76</v>
      </c>
      <c r="N866" s="19">
        <v>7787.52</v>
      </c>
      <c r="O866" s="19">
        <f t="shared" si="37"/>
        <v>3893.76</v>
      </c>
      <c r="P866" s="23">
        <f t="shared" si="38"/>
        <v>0.5</v>
      </c>
    </row>
    <row r="867" spans="1:16" x14ac:dyDescent="0.25">
      <c r="A867" s="3" t="s">
        <v>2744</v>
      </c>
      <c r="B867" s="3" t="s">
        <v>2745</v>
      </c>
      <c r="C867" s="15">
        <v>45139</v>
      </c>
      <c r="D867" s="15">
        <v>45869</v>
      </c>
      <c r="E867" s="3" t="s">
        <v>36</v>
      </c>
      <c r="F867" s="15">
        <v>45133</v>
      </c>
      <c r="G867" s="15">
        <v>45133</v>
      </c>
      <c r="H867" s="3" t="s">
        <v>37</v>
      </c>
      <c r="I867" s="3" t="s">
        <v>20</v>
      </c>
      <c r="J867" s="3" t="s">
        <v>1455</v>
      </c>
      <c r="K867" s="3" t="s">
        <v>1317</v>
      </c>
      <c r="L867" s="19">
        <v>4434.74</v>
      </c>
      <c r="M867" s="19">
        <v>4434.74</v>
      </c>
      <c r="N867" s="19">
        <v>5321.69</v>
      </c>
      <c r="O867" s="19">
        <f t="shared" si="37"/>
        <v>886.94999999999982</v>
      </c>
      <c r="P867" s="23">
        <f t="shared" si="38"/>
        <v>0.16666697985038587</v>
      </c>
    </row>
    <row r="868" spans="1:16" x14ac:dyDescent="0.25">
      <c r="A868" s="3" t="s">
        <v>2746</v>
      </c>
      <c r="B868" s="3" t="s">
        <v>2747</v>
      </c>
      <c r="C868" s="15">
        <v>45139</v>
      </c>
      <c r="D868" s="15">
        <v>45869</v>
      </c>
      <c r="E868" s="3" t="s">
        <v>36</v>
      </c>
      <c r="F868" s="15">
        <v>45125</v>
      </c>
      <c r="G868" s="15">
        <v>45125</v>
      </c>
      <c r="H868" s="3" t="s">
        <v>33</v>
      </c>
      <c r="I868" s="3" t="s">
        <v>22</v>
      </c>
      <c r="J868" s="3" t="s">
        <v>2748</v>
      </c>
      <c r="K868" s="3" t="s">
        <v>236</v>
      </c>
      <c r="L868" s="19">
        <v>196086.9</v>
      </c>
      <c r="M868" s="19">
        <v>147601.41</v>
      </c>
      <c r="N868" s="19">
        <v>147601.41</v>
      </c>
      <c r="O868" s="19">
        <f t="shared" si="37"/>
        <v>0</v>
      </c>
      <c r="P868" s="23">
        <f t="shared" si="38"/>
        <v>0</v>
      </c>
    </row>
    <row r="869" spans="1:16" x14ac:dyDescent="0.25">
      <c r="A869" s="3" t="s">
        <v>2749</v>
      </c>
      <c r="B869" s="3" t="s">
        <v>2750</v>
      </c>
      <c r="C869" s="15">
        <v>45139</v>
      </c>
      <c r="D869" s="15">
        <v>45869</v>
      </c>
      <c r="E869" s="3" t="s">
        <v>36</v>
      </c>
      <c r="F869" s="15">
        <v>45118</v>
      </c>
      <c r="G869" s="15">
        <v>45118</v>
      </c>
      <c r="H869" s="3" t="s">
        <v>37</v>
      </c>
      <c r="I869" s="3" t="s">
        <v>8</v>
      </c>
      <c r="J869" s="3" t="s">
        <v>1827</v>
      </c>
      <c r="K869" s="3" t="s">
        <v>1828</v>
      </c>
      <c r="L869" s="19">
        <v>3432</v>
      </c>
      <c r="M869" s="19">
        <v>3432</v>
      </c>
      <c r="N869" s="19">
        <v>3432</v>
      </c>
      <c r="O869" s="19">
        <f t="shared" si="37"/>
        <v>0</v>
      </c>
      <c r="P869" s="23">
        <f t="shared" si="38"/>
        <v>0</v>
      </c>
    </row>
    <row r="870" spans="1:16" x14ac:dyDescent="0.25">
      <c r="A870" s="3" t="s">
        <v>2751</v>
      </c>
      <c r="B870" s="3" t="s">
        <v>2752</v>
      </c>
      <c r="C870" s="15">
        <v>45139</v>
      </c>
      <c r="D870" s="15">
        <v>45869</v>
      </c>
      <c r="E870" s="3" t="s">
        <v>36</v>
      </c>
      <c r="F870" s="15">
        <v>45124</v>
      </c>
      <c r="G870" s="15">
        <v>45124</v>
      </c>
      <c r="H870" s="3" t="s">
        <v>37</v>
      </c>
      <c r="I870" s="3" t="s">
        <v>8</v>
      </c>
      <c r="J870" s="3" t="s">
        <v>1827</v>
      </c>
      <c r="K870" s="3" t="s">
        <v>1828</v>
      </c>
      <c r="L870" s="19">
        <v>8112</v>
      </c>
      <c r="M870" s="19">
        <v>8112</v>
      </c>
      <c r="N870" s="19">
        <v>16224</v>
      </c>
      <c r="O870" s="19">
        <f t="shared" si="37"/>
        <v>8112</v>
      </c>
      <c r="P870" s="23">
        <f t="shared" si="38"/>
        <v>0.5</v>
      </c>
    </row>
    <row r="871" spans="1:16" x14ac:dyDescent="0.25">
      <c r="A871" s="3" t="s">
        <v>2753</v>
      </c>
      <c r="B871" s="3" t="s">
        <v>1988</v>
      </c>
      <c r="C871" s="15">
        <v>45139</v>
      </c>
      <c r="D871" s="15">
        <v>45808</v>
      </c>
      <c r="E871" s="3" t="s">
        <v>36</v>
      </c>
      <c r="F871" s="15">
        <v>45128</v>
      </c>
      <c r="G871" s="15">
        <v>45131</v>
      </c>
      <c r="H871" s="3" t="s">
        <v>37</v>
      </c>
      <c r="I871" s="3" t="s">
        <v>8</v>
      </c>
      <c r="J871" s="3" t="s">
        <v>1827</v>
      </c>
      <c r="K871" s="3" t="s">
        <v>1828</v>
      </c>
      <c r="L871" s="19">
        <v>15100.8</v>
      </c>
      <c r="M871" s="19">
        <v>15100.8</v>
      </c>
      <c r="N871" s="19">
        <v>15100.8</v>
      </c>
      <c r="O871" s="19">
        <f t="shared" si="37"/>
        <v>0</v>
      </c>
      <c r="P871" s="23">
        <f t="shared" si="38"/>
        <v>0</v>
      </c>
    </row>
    <row r="872" spans="1:16" x14ac:dyDescent="0.25">
      <c r="A872" s="3" t="s">
        <v>2754</v>
      </c>
      <c r="B872" s="3" t="s">
        <v>2755</v>
      </c>
      <c r="C872" s="15">
        <v>45139</v>
      </c>
      <c r="D872" s="15">
        <v>45869</v>
      </c>
      <c r="E872" s="3" t="s">
        <v>36</v>
      </c>
      <c r="F872" s="15">
        <v>45118</v>
      </c>
      <c r="G872" s="15">
        <v>45118</v>
      </c>
      <c r="H872" s="3" t="s">
        <v>37</v>
      </c>
      <c r="I872" s="3" t="s">
        <v>8</v>
      </c>
      <c r="J872" s="3" t="s">
        <v>1646</v>
      </c>
      <c r="K872" s="3" t="s">
        <v>1647</v>
      </c>
      <c r="L872" s="19">
        <v>374.4</v>
      </c>
      <c r="M872" s="19">
        <v>374.4</v>
      </c>
      <c r="N872" s="19">
        <v>374.4</v>
      </c>
      <c r="O872" s="19">
        <f t="shared" si="37"/>
        <v>0</v>
      </c>
      <c r="P872" s="23">
        <f t="shared" si="38"/>
        <v>0</v>
      </c>
    </row>
    <row r="873" spans="1:16" x14ac:dyDescent="0.25">
      <c r="A873" s="3" t="s">
        <v>2756</v>
      </c>
      <c r="B873" s="3" t="s">
        <v>2757</v>
      </c>
      <c r="C873" s="15">
        <v>45139</v>
      </c>
      <c r="D873" s="15">
        <v>45869</v>
      </c>
      <c r="E873" s="3" t="s">
        <v>36</v>
      </c>
      <c r="F873" s="15">
        <v>45093</v>
      </c>
      <c r="G873" s="15">
        <v>45093</v>
      </c>
      <c r="H873" s="3" t="s">
        <v>33</v>
      </c>
      <c r="I873" s="3" t="s">
        <v>1118</v>
      </c>
      <c r="J873" s="3" t="s">
        <v>1598</v>
      </c>
      <c r="K873" s="3" t="s">
        <v>1599</v>
      </c>
      <c r="L873" s="19">
        <v>241995.35</v>
      </c>
      <c r="M873" s="19">
        <v>166876.42000000001</v>
      </c>
      <c r="N873" s="19">
        <v>333752.84000000003</v>
      </c>
      <c r="O873" s="19">
        <f t="shared" si="37"/>
        <v>166876.42000000001</v>
      </c>
      <c r="P873" s="23">
        <f t="shared" si="38"/>
        <v>0.5</v>
      </c>
    </row>
    <row r="874" spans="1:16" x14ac:dyDescent="0.25">
      <c r="A874" s="3" t="s">
        <v>2758</v>
      </c>
      <c r="B874" s="3" t="s">
        <v>2759</v>
      </c>
      <c r="C874" s="15">
        <v>45139</v>
      </c>
      <c r="D874" s="15">
        <v>45688</v>
      </c>
      <c r="E874" s="3" t="s">
        <v>36</v>
      </c>
      <c r="F874" s="15">
        <v>45139</v>
      </c>
      <c r="G874" s="15">
        <v>45139</v>
      </c>
      <c r="H874" s="3" t="s">
        <v>33</v>
      </c>
      <c r="I874" s="3" t="s">
        <v>59</v>
      </c>
      <c r="J874" s="3" t="s">
        <v>1673</v>
      </c>
      <c r="K874" s="3" t="s">
        <v>1674</v>
      </c>
      <c r="L874" s="19">
        <v>102706.92</v>
      </c>
      <c r="M874" s="19">
        <v>73795.5</v>
      </c>
      <c r="N874" s="19">
        <v>73795.5</v>
      </c>
      <c r="O874" s="19">
        <f t="shared" si="37"/>
        <v>0</v>
      </c>
      <c r="P874" s="23">
        <f t="shared" si="38"/>
        <v>0</v>
      </c>
    </row>
    <row r="875" spans="1:16" x14ac:dyDescent="0.25">
      <c r="A875" s="3" t="s">
        <v>2760</v>
      </c>
      <c r="B875" s="3" t="s">
        <v>2761</v>
      </c>
      <c r="C875" s="15">
        <v>45139</v>
      </c>
      <c r="D875" s="15">
        <v>45869</v>
      </c>
      <c r="E875" s="3" t="s">
        <v>13</v>
      </c>
      <c r="F875" s="15">
        <v>45051</v>
      </c>
      <c r="G875" s="15">
        <v>45058</v>
      </c>
      <c r="H875" s="3" t="s">
        <v>33</v>
      </c>
      <c r="I875" s="3" t="s">
        <v>224</v>
      </c>
      <c r="J875" s="3" t="s">
        <v>2762</v>
      </c>
      <c r="K875" s="3" t="s">
        <v>2763</v>
      </c>
      <c r="L875" s="19">
        <v>59706.53</v>
      </c>
      <c r="M875" s="19">
        <v>42391.64</v>
      </c>
      <c r="N875" s="19">
        <v>42391.64</v>
      </c>
      <c r="O875" s="19">
        <f t="shared" si="37"/>
        <v>0</v>
      </c>
      <c r="P875" s="23">
        <f t="shared" si="38"/>
        <v>0</v>
      </c>
    </row>
    <row r="876" spans="1:16" x14ac:dyDescent="0.25">
      <c r="A876" s="3" t="s">
        <v>2764</v>
      </c>
      <c r="B876" s="3" t="s">
        <v>121</v>
      </c>
      <c r="C876" s="15">
        <v>45139</v>
      </c>
      <c r="D876" s="15">
        <v>45869</v>
      </c>
      <c r="E876" s="3" t="s">
        <v>36</v>
      </c>
      <c r="F876" s="15">
        <v>45128</v>
      </c>
      <c r="G876" s="15">
        <v>45128</v>
      </c>
      <c r="H876" s="3" t="s">
        <v>33</v>
      </c>
      <c r="I876" s="3" t="s">
        <v>22</v>
      </c>
      <c r="J876" s="3" t="s">
        <v>138</v>
      </c>
      <c r="K876" s="3" t="s">
        <v>139</v>
      </c>
      <c r="L876" s="19">
        <v>5127074.97</v>
      </c>
      <c r="M876" s="19">
        <v>2290814.2000000002</v>
      </c>
      <c r="N876" s="19">
        <v>2675041.1</v>
      </c>
      <c r="O876" s="19">
        <f t="shared" si="37"/>
        <v>384226.89999999991</v>
      </c>
      <c r="P876" s="23">
        <f t="shared" si="38"/>
        <v>0.14363401743621804</v>
      </c>
    </row>
    <row r="877" spans="1:16" x14ac:dyDescent="0.25">
      <c r="A877" s="3" t="s">
        <v>2765</v>
      </c>
      <c r="B877" s="3" t="s">
        <v>2766</v>
      </c>
      <c r="C877" s="15">
        <v>45139</v>
      </c>
      <c r="D877" s="15">
        <v>45869</v>
      </c>
      <c r="E877" s="3" t="s">
        <v>325</v>
      </c>
      <c r="F877" s="15">
        <v>45132</v>
      </c>
      <c r="G877" s="15">
        <v>45132</v>
      </c>
      <c r="H877" s="3" t="s">
        <v>33</v>
      </c>
      <c r="I877" s="3" t="s">
        <v>20</v>
      </c>
      <c r="J877" s="3" t="s">
        <v>2767</v>
      </c>
      <c r="K877" s="3" t="s">
        <v>2768</v>
      </c>
      <c r="L877" s="19">
        <v>7629.05</v>
      </c>
      <c r="M877" s="19">
        <v>2090.88</v>
      </c>
      <c r="N877" s="19">
        <v>2090.88</v>
      </c>
      <c r="O877" s="19">
        <f t="shared" si="37"/>
        <v>0</v>
      </c>
      <c r="P877" s="23">
        <f t="shared" si="38"/>
        <v>0</v>
      </c>
    </row>
    <row r="878" spans="1:16" x14ac:dyDescent="0.25">
      <c r="A878" s="3" t="s">
        <v>2769</v>
      </c>
      <c r="B878" s="3" t="s">
        <v>2770</v>
      </c>
      <c r="C878" s="15">
        <v>45139</v>
      </c>
      <c r="D878" s="15">
        <v>45869</v>
      </c>
      <c r="E878" s="3" t="s">
        <v>7</v>
      </c>
      <c r="F878" s="15">
        <v>45105</v>
      </c>
      <c r="G878" s="15">
        <v>45133</v>
      </c>
      <c r="H878" s="3" t="s">
        <v>33</v>
      </c>
      <c r="I878" s="3" t="s">
        <v>142</v>
      </c>
      <c r="J878" s="3" t="s">
        <v>2715</v>
      </c>
      <c r="K878" s="3" t="s">
        <v>2716</v>
      </c>
      <c r="L878" s="19">
        <v>144000</v>
      </c>
      <c r="M878" s="19">
        <v>72006.23</v>
      </c>
      <c r="N878" s="19">
        <v>108009.34</v>
      </c>
      <c r="O878" s="19">
        <f t="shared" si="37"/>
        <v>36003.11</v>
      </c>
      <c r="P878" s="23">
        <f t="shared" si="38"/>
        <v>0.33333330247180476</v>
      </c>
    </row>
    <row r="879" spans="1:16" x14ac:dyDescent="0.25">
      <c r="A879" s="3" t="s">
        <v>2771</v>
      </c>
      <c r="B879" s="3" t="s">
        <v>2772</v>
      </c>
      <c r="C879" s="15">
        <v>45139</v>
      </c>
      <c r="D879" s="15">
        <v>45869</v>
      </c>
      <c r="E879" s="3" t="s">
        <v>36</v>
      </c>
      <c r="F879" s="15">
        <v>45096</v>
      </c>
      <c r="G879" s="15">
        <v>45096</v>
      </c>
      <c r="H879" s="3" t="s">
        <v>33</v>
      </c>
      <c r="I879" s="3" t="s">
        <v>8</v>
      </c>
      <c r="J879" s="3" t="s">
        <v>2194</v>
      </c>
      <c r="K879" s="3" t="s">
        <v>2195</v>
      </c>
      <c r="L879" s="19">
        <v>721395</v>
      </c>
      <c r="M879" s="19">
        <v>360566.21</v>
      </c>
      <c r="N879" s="19">
        <v>721132.42</v>
      </c>
      <c r="O879" s="19">
        <f t="shared" si="37"/>
        <v>360566.21</v>
      </c>
      <c r="P879" s="23">
        <f t="shared" si="38"/>
        <v>0.5</v>
      </c>
    </row>
    <row r="880" spans="1:16" x14ac:dyDescent="0.25">
      <c r="A880" s="3" t="s">
        <v>2773</v>
      </c>
      <c r="B880" s="3" t="s">
        <v>2774</v>
      </c>
      <c r="C880" s="15">
        <v>45139</v>
      </c>
      <c r="D880" s="15">
        <v>45869</v>
      </c>
      <c r="E880" s="3" t="s">
        <v>36</v>
      </c>
      <c r="F880" s="15">
        <v>45127</v>
      </c>
      <c r="G880" s="15">
        <v>45127</v>
      </c>
      <c r="H880" s="3" t="s">
        <v>37</v>
      </c>
      <c r="I880" s="3" t="s">
        <v>8</v>
      </c>
      <c r="J880" s="3" t="s">
        <v>1683</v>
      </c>
      <c r="K880" s="3" t="s">
        <v>1684</v>
      </c>
      <c r="L880" s="19">
        <v>23034.02</v>
      </c>
      <c r="M880" s="19">
        <v>23034.02</v>
      </c>
      <c r="N880" s="19">
        <v>23034.02</v>
      </c>
      <c r="O880" s="19">
        <f t="shared" si="37"/>
        <v>0</v>
      </c>
      <c r="P880" s="23">
        <f t="shared" si="38"/>
        <v>0</v>
      </c>
    </row>
    <row r="881" spans="1:16" x14ac:dyDescent="0.25">
      <c r="A881" s="3" t="s">
        <v>2775</v>
      </c>
      <c r="B881" s="3" t="s">
        <v>2776</v>
      </c>
      <c r="C881" s="15">
        <v>45139</v>
      </c>
      <c r="D881" s="15">
        <v>45869</v>
      </c>
      <c r="E881" s="3" t="s">
        <v>36</v>
      </c>
      <c r="F881" s="15">
        <v>45124</v>
      </c>
      <c r="G881" s="15">
        <v>45124</v>
      </c>
      <c r="H881" s="3" t="s">
        <v>37</v>
      </c>
      <c r="I881" s="3" t="s">
        <v>8</v>
      </c>
      <c r="J881" s="3" t="s">
        <v>1629</v>
      </c>
      <c r="K881" s="3" t="s">
        <v>1630</v>
      </c>
      <c r="L881" s="19">
        <v>30866.9</v>
      </c>
      <c r="M881" s="19">
        <v>30866.9</v>
      </c>
      <c r="N881" s="19">
        <v>61733.8</v>
      </c>
      <c r="O881" s="19">
        <f t="shared" si="37"/>
        <v>30866.9</v>
      </c>
      <c r="P881" s="23">
        <f t="shared" si="38"/>
        <v>0.5</v>
      </c>
    </row>
    <row r="882" spans="1:16" x14ac:dyDescent="0.25">
      <c r="A882" s="3" t="s">
        <v>2777</v>
      </c>
      <c r="B882" s="3" t="s">
        <v>2778</v>
      </c>
      <c r="C882" s="15">
        <v>45139</v>
      </c>
      <c r="D882" s="15">
        <v>45869</v>
      </c>
      <c r="E882" s="3" t="s">
        <v>36</v>
      </c>
      <c r="F882" s="15">
        <v>45127</v>
      </c>
      <c r="G882" s="15">
        <v>45127</v>
      </c>
      <c r="H882" s="3" t="s">
        <v>37</v>
      </c>
      <c r="I882" s="3" t="s">
        <v>8</v>
      </c>
      <c r="J882" s="3" t="s">
        <v>1914</v>
      </c>
      <c r="K882" s="3" t="s">
        <v>1915</v>
      </c>
      <c r="L882" s="19">
        <v>11856</v>
      </c>
      <c r="M882" s="19">
        <v>11856</v>
      </c>
      <c r="N882" s="19">
        <v>23712</v>
      </c>
      <c r="O882" s="19">
        <f t="shared" si="37"/>
        <v>11856</v>
      </c>
      <c r="P882" s="23">
        <f t="shared" si="38"/>
        <v>0.5</v>
      </c>
    </row>
    <row r="883" spans="1:16" x14ac:dyDescent="0.25">
      <c r="A883" s="3" t="s">
        <v>2779</v>
      </c>
      <c r="B883" s="3" t="s">
        <v>1988</v>
      </c>
      <c r="C883" s="15">
        <v>45139</v>
      </c>
      <c r="D883" s="15">
        <v>45808</v>
      </c>
      <c r="E883" s="3" t="s">
        <v>36</v>
      </c>
      <c r="F883" s="15">
        <v>45128</v>
      </c>
      <c r="G883" s="15">
        <v>45131</v>
      </c>
      <c r="H883" s="3" t="s">
        <v>37</v>
      </c>
      <c r="I883" s="3" t="s">
        <v>8</v>
      </c>
      <c r="J883" s="3" t="s">
        <v>1914</v>
      </c>
      <c r="K883" s="3" t="s">
        <v>1915</v>
      </c>
      <c r="L883" s="19">
        <v>13041.6</v>
      </c>
      <c r="M883" s="19">
        <v>13041.6</v>
      </c>
      <c r="N883" s="19">
        <v>27268.799999999999</v>
      </c>
      <c r="O883" s="19">
        <f t="shared" si="37"/>
        <v>14227.199999999999</v>
      </c>
      <c r="P883" s="23">
        <f t="shared" si="38"/>
        <v>0.52173913043478259</v>
      </c>
    </row>
    <row r="884" spans="1:16" x14ac:dyDescent="0.25">
      <c r="A884" s="3" t="s">
        <v>2780</v>
      </c>
      <c r="B884" s="3" t="s">
        <v>2781</v>
      </c>
      <c r="C884" s="15">
        <v>45139</v>
      </c>
      <c r="D884" s="15">
        <v>45869</v>
      </c>
      <c r="E884" s="3" t="s">
        <v>36</v>
      </c>
      <c r="F884" s="15">
        <v>45127</v>
      </c>
      <c r="G884" s="15">
        <v>45135</v>
      </c>
      <c r="H884" s="3" t="s">
        <v>37</v>
      </c>
      <c r="I884" s="3" t="s">
        <v>8</v>
      </c>
      <c r="J884" s="3" t="s">
        <v>2782</v>
      </c>
      <c r="K884" s="3" t="s">
        <v>2783</v>
      </c>
      <c r="L884" s="19">
        <v>98607.6</v>
      </c>
      <c r="M884" s="19">
        <v>98607.6</v>
      </c>
      <c r="N884" s="19">
        <v>98607.6</v>
      </c>
      <c r="O884" s="19">
        <f t="shared" si="37"/>
        <v>0</v>
      </c>
      <c r="P884" s="23">
        <f t="shared" si="38"/>
        <v>0</v>
      </c>
    </row>
    <row r="885" spans="1:16" x14ac:dyDescent="0.25">
      <c r="A885" s="3" t="s">
        <v>2784</v>
      </c>
      <c r="B885" s="3" t="s">
        <v>2785</v>
      </c>
      <c r="C885" s="15">
        <v>45139</v>
      </c>
      <c r="D885" s="15">
        <v>45869</v>
      </c>
      <c r="E885" s="3" t="s">
        <v>39</v>
      </c>
      <c r="F885" s="15">
        <v>45118</v>
      </c>
      <c r="G885" s="15">
        <v>45125</v>
      </c>
      <c r="H885" s="3" t="s">
        <v>37</v>
      </c>
      <c r="I885" s="3" t="s">
        <v>8</v>
      </c>
      <c r="J885" s="3" t="s">
        <v>2786</v>
      </c>
      <c r="K885" s="3" t="s">
        <v>2787</v>
      </c>
      <c r="L885" s="19">
        <v>90750</v>
      </c>
      <c r="M885" s="19">
        <v>90750</v>
      </c>
      <c r="N885" s="19">
        <v>90750</v>
      </c>
      <c r="O885" s="19">
        <f t="shared" si="37"/>
        <v>0</v>
      </c>
      <c r="P885" s="23">
        <f t="shared" si="38"/>
        <v>0</v>
      </c>
    </row>
    <row r="886" spans="1:16" x14ac:dyDescent="0.25">
      <c r="A886" s="3" t="s">
        <v>2788</v>
      </c>
      <c r="B886" s="3" t="s">
        <v>2789</v>
      </c>
      <c r="C886" s="15">
        <v>45141</v>
      </c>
      <c r="D886" s="15">
        <v>45871</v>
      </c>
      <c r="E886" s="3" t="s">
        <v>36</v>
      </c>
      <c r="F886" s="15">
        <v>45138</v>
      </c>
      <c r="G886" s="15">
        <v>45138</v>
      </c>
      <c r="H886" s="3" t="s">
        <v>37</v>
      </c>
      <c r="I886" s="3" t="s">
        <v>8</v>
      </c>
      <c r="J886" s="3" t="s">
        <v>239</v>
      </c>
      <c r="K886" s="3" t="s">
        <v>240</v>
      </c>
      <c r="L886" s="19">
        <v>3594.24</v>
      </c>
      <c r="M886" s="19">
        <v>3594.24</v>
      </c>
      <c r="N886" s="19">
        <v>1456</v>
      </c>
      <c r="O886" s="19">
        <f t="shared" si="37"/>
        <v>-2138.2399999999998</v>
      </c>
      <c r="P886" s="23">
        <f t="shared" si="38"/>
        <v>-1.4685714285714284</v>
      </c>
    </row>
    <row r="887" spans="1:16" x14ac:dyDescent="0.25">
      <c r="A887" s="3" t="s">
        <v>2790</v>
      </c>
      <c r="B887" s="3" t="s">
        <v>2791</v>
      </c>
      <c r="C887" s="15">
        <v>45141</v>
      </c>
      <c r="D887" s="15">
        <v>45871</v>
      </c>
      <c r="E887" s="3" t="s">
        <v>36</v>
      </c>
      <c r="F887" s="15">
        <v>45141</v>
      </c>
      <c r="G887" s="15">
        <v>45141</v>
      </c>
      <c r="H887" s="3" t="s">
        <v>37</v>
      </c>
      <c r="I887" s="3" t="s">
        <v>8</v>
      </c>
      <c r="J887" s="3" t="s">
        <v>239</v>
      </c>
      <c r="K887" s="3" t="s">
        <v>240</v>
      </c>
      <c r="L887" s="19">
        <v>56803.55</v>
      </c>
      <c r="M887" s="19">
        <v>56803.55</v>
      </c>
      <c r="N887" s="19">
        <v>56803.55</v>
      </c>
      <c r="O887" s="19">
        <f t="shared" si="37"/>
        <v>0</v>
      </c>
      <c r="P887" s="23">
        <f t="shared" si="38"/>
        <v>0</v>
      </c>
    </row>
    <row r="888" spans="1:16" x14ac:dyDescent="0.25">
      <c r="A888" s="3" t="s">
        <v>2792</v>
      </c>
      <c r="B888" s="3" t="s">
        <v>2793</v>
      </c>
      <c r="C888" s="15">
        <v>45141</v>
      </c>
      <c r="D888" s="15">
        <v>45871</v>
      </c>
      <c r="E888" s="3" t="s">
        <v>36</v>
      </c>
      <c r="F888" s="15">
        <v>45141</v>
      </c>
      <c r="G888" s="15">
        <v>45141</v>
      </c>
      <c r="H888" s="3" t="s">
        <v>37</v>
      </c>
      <c r="I888" s="3" t="s">
        <v>8</v>
      </c>
      <c r="J888" s="3" t="s">
        <v>119</v>
      </c>
      <c r="K888" s="3" t="s">
        <v>120</v>
      </c>
      <c r="L888" s="19">
        <v>9757.18</v>
      </c>
      <c r="M888" s="19">
        <v>9757.18</v>
      </c>
      <c r="N888" s="19">
        <v>11789.92</v>
      </c>
      <c r="O888" s="19">
        <f t="shared" si="37"/>
        <v>2032.7399999999998</v>
      </c>
      <c r="P888" s="23">
        <f t="shared" si="38"/>
        <v>0.17241338363619091</v>
      </c>
    </row>
    <row r="889" spans="1:16" x14ac:dyDescent="0.25">
      <c r="A889" s="3" t="s">
        <v>2794</v>
      </c>
      <c r="B889" s="3" t="s">
        <v>2795</v>
      </c>
      <c r="C889" s="15">
        <v>45141</v>
      </c>
      <c r="D889" s="15">
        <v>45871</v>
      </c>
      <c r="E889" s="3" t="s">
        <v>36</v>
      </c>
      <c r="F889" s="15">
        <v>45141</v>
      </c>
      <c r="G889" s="15">
        <v>45141</v>
      </c>
      <c r="H889" s="3" t="s">
        <v>37</v>
      </c>
      <c r="I889" s="3" t="s">
        <v>8</v>
      </c>
      <c r="J889" s="3" t="s">
        <v>2071</v>
      </c>
      <c r="K889" s="3" t="s">
        <v>2072</v>
      </c>
      <c r="L889" s="19">
        <v>1901.15</v>
      </c>
      <c r="M889" s="19">
        <v>1901.15</v>
      </c>
      <c r="N889" s="19">
        <v>3802.3</v>
      </c>
      <c r="O889" s="19">
        <f t="shared" si="37"/>
        <v>1901.15</v>
      </c>
      <c r="P889" s="23">
        <f t="shared" si="38"/>
        <v>0.5</v>
      </c>
    </row>
    <row r="890" spans="1:16" x14ac:dyDescent="0.25">
      <c r="A890" s="3" t="s">
        <v>2796</v>
      </c>
      <c r="B890" s="3" t="s">
        <v>2797</v>
      </c>
      <c r="C890" s="15">
        <v>45141</v>
      </c>
      <c r="D890" s="15">
        <v>45871</v>
      </c>
      <c r="E890" s="3" t="s">
        <v>36</v>
      </c>
      <c r="F890" s="15">
        <v>45141</v>
      </c>
      <c r="G890" s="15">
        <v>45141</v>
      </c>
      <c r="H890" s="3" t="s">
        <v>37</v>
      </c>
      <c r="I890" s="3" t="s">
        <v>8</v>
      </c>
      <c r="J890" s="3" t="s">
        <v>2071</v>
      </c>
      <c r="K890" s="3" t="s">
        <v>2072</v>
      </c>
      <c r="L890" s="19">
        <v>4235.72</v>
      </c>
      <c r="M890" s="19">
        <v>4235.72</v>
      </c>
      <c r="N890" s="19">
        <v>8471.43</v>
      </c>
      <c r="O890" s="19">
        <f t="shared" si="37"/>
        <v>4235.71</v>
      </c>
      <c r="P890" s="23">
        <f t="shared" si="38"/>
        <v>0.49999940978087526</v>
      </c>
    </row>
    <row r="891" spans="1:16" x14ac:dyDescent="0.25">
      <c r="A891" s="3" t="s">
        <v>2798</v>
      </c>
      <c r="B891" s="3" t="s">
        <v>2799</v>
      </c>
      <c r="C891" s="15">
        <v>45141</v>
      </c>
      <c r="D891" s="15">
        <v>45871</v>
      </c>
      <c r="E891" s="3" t="s">
        <v>36</v>
      </c>
      <c r="F891" s="15">
        <v>45141</v>
      </c>
      <c r="G891" s="15">
        <v>45141</v>
      </c>
      <c r="H891" s="3" t="s">
        <v>37</v>
      </c>
      <c r="I891" s="3" t="s">
        <v>8</v>
      </c>
      <c r="J891" s="3" t="s">
        <v>1827</v>
      </c>
      <c r="K891" s="3" t="s">
        <v>1828</v>
      </c>
      <c r="L891" s="19">
        <v>6076.97</v>
      </c>
      <c r="M891" s="19">
        <v>6076.97</v>
      </c>
      <c r="N891" s="19">
        <v>6076.97</v>
      </c>
      <c r="O891" s="19">
        <f t="shared" si="37"/>
        <v>0</v>
      </c>
      <c r="P891" s="23">
        <f t="shared" si="38"/>
        <v>0</v>
      </c>
    </row>
    <row r="892" spans="1:16" x14ac:dyDescent="0.25">
      <c r="A892" s="3" t="s">
        <v>2800</v>
      </c>
      <c r="B892" s="3" t="s">
        <v>2801</v>
      </c>
      <c r="C892" s="15">
        <v>45141</v>
      </c>
      <c r="D892" s="15">
        <v>45871</v>
      </c>
      <c r="E892" s="3" t="s">
        <v>36</v>
      </c>
      <c r="F892" s="15">
        <v>45141</v>
      </c>
      <c r="G892" s="15">
        <v>45141</v>
      </c>
      <c r="H892" s="3" t="s">
        <v>37</v>
      </c>
      <c r="I892" s="3" t="s">
        <v>8</v>
      </c>
      <c r="J892" s="3" t="s">
        <v>1827</v>
      </c>
      <c r="K892" s="3" t="s">
        <v>1828</v>
      </c>
      <c r="L892" s="19">
        <v>663.52</v>
      </c>
      <c r="M892" s="19">
        <v>663.52</v>
      </c>
      <c r="N892" s="19">
        <v>663.52</v>
      </c>
      <c r="O892" s="19">
        <f t="shared" si="37"/>
        <v>0</v>
      </c>
      <c r="P892" s="23">
        <f t="shared" si="38"/>
        <v>0</v>
      </c>
    </row>
    <row r="893" spans="1:16" x14ac:dyDescent="0.25">
      <c r="A893" s="3" t="s">
        <v>2802</v>
      </c>
      <c r="B893" s="3" t="s">
        <v>2803</v>
      </c>
      <c r="C893" s="15">
        <v>45141</v>
      </c>
      <c r="D893" s="15">
        <v>45871</v>
      </c>
      <c r="E893" s="3" t="s">
        <v>36</v>
      </c>
      <c r="F893" s="15">
        <v>45141</v>
      </c>
      <c r="G893" s="15">
        <v>45141</v>
      </c>
      <c r="H893" s="3" t="s">
        <v>37</v>
      </c>
      <c r="I893" s="3" t="s">
        <v>8</v>
      </c>
      <c r="J893" s="3" t="s">
        <v>1683</v>
      </c>
      <c r="K893" s="3" t="s">
        <v>1684</v>
      </c>
      <c r="L893" s="19">
        <v>15592.26</v>
      </c>
      <c r="M893" s="19">
        <v>15592.26</v>
      </c>
      <c r="N893" s="19">
        <v>31184.52</v>
      </c>
      <c r="O893" s="19">
        <f t="shared" si="37"/>
        <v>15592.26</v>
      </c>
      <c r="P893" s="23">
        <f t="shared" si="38"/>
        <v>0.5</v>
      </c>
    </row>
    <row r="894" spans="1:16" x14ac:dyDescent="0.25">
      <c r="A894" s="3" t="s">
        <v>2804</v>
      </c>
      <c r="B894" s="3" t="s">
        <v>2805</v>
      </c>
      <c r="C894" s="15">
        <v>45141</v>
      </c>
      <c r="D894" s="15">
        <v>45871</v>
      </c>
      <c r="E894" s="3" t="s">
        <v>36</v>
      </c>
      <c r="F894" s="15">
        <v>45141</v>
      </c>
      <c r="G894" s="15">
        <v>45141</v>
      </c>
      <c r="H894" s="3" t="s">
        <v>37</v>
      </c>
      <c r="I894" s="3" t="s">
        <v>8</v>
      </c>
      <c r="J894" s="3" t="s">
        <v>1629</v>
      </c>
      <c r="K894" s="3" t="s">
        <v>1630</v>
      </c>
      <c r="L894" s="19">
        <v>18363.78</v>
      </c>
      <c r="M894" s="19">
        <v>18363.78</v>
      </c>
      <c r="N894" s="19">
        <v>18363.78</v>
      </c>
      <c r="O894" s="19">
        <f t="shared" si="37"/>
        <v>0</v>
      </c>
      <c r="P894" s="23">
        <f t="shared" si="38"/>
        <v>0</v>
      </c>
    </row>
    <row r="895" spans="1:16" x14ac:dyDescent="0.25">
      <c r="A895" s="3" t="s">
        <v>2806</v>
      </c>
      <c r="B895" s="3" t="s">
        <v>2807</v>
      </c>
      <c r="C895" s="15">
        <v>45141</v>
      </c>
      <c r="D895" s="15">
        <v>45871</v>
      </c>
      <c r="E895" s="3" t="s">
        <v>36</v>
      </c>
      <c r="F895" s="15">
        <v>45141</v>
      </c>
      <c r="G895" s="15">
        <v>45141</v>
      </c>
      <c r="H895" s="3" t="s">
        <v>37</v>
      </c>
      <c r="I895" s="3" t="s">
        <v>8</v>
      </c>
      <c r="J895" s="3" t="s">
        <v>2808</v>
      </c>
      <c r="K895" s="3" t="s">
        <v>2809</v>
      </c>
      <c r="L895" s="19">
        <v>758.51</v>
      </c>
      <c r="M895" s="19">
        <v>758.51</v>
      </c>
      <c r="N895" s="19">
        <v>1517.01</v>
      </c>
      <c r="O895" s="19">
        <f t="shared" si="37"/>
        <v>758.5</v>
      </c>
      <c r="P895" s="23">
        <f t="shared" si="38"/>
        <v>0.49999670404282109</v>
      </c>
    </row>
    <row r="896" spans="1:16" x14ac:dyDescent="0.25">
      <c r="A896" s="3" t="s">
        <v>2810</v>
      </c>
      <c r="B896" s="3" t="s">
        <v>2811</v>
      </c>
      <c r="C896" s="15">
        <v>45141</v>
      </c>
      <c r="D896" s="15">
        <v>45871</v>
      </c>
      <c r="E896" s="3" t="s">
        <v>36</v>
      </c>
      <c r="F896" s="15">
        <v>45141</v>
      </c>
      <c r="G896" s="15">
        <v>45141</v>
      </c>
      <c r="H896" s="3" t="s">
        <v>37</v>
      </c>
      <c r="I896" s="3" t="s">
        <v>8</v>
      </c>
      <c r="J896" s="3" t="s">
        <v>2808</v>
      </c>
      <c r="K896" s="3" t="s">
        <v>2809</v>
      </c>
      <c r="L896" s="19">
        <v>49883.67</v>
      </c>
      <c r="M896" s="19">
        <v>49883.67</v>
      </c>
      <c r="N896" s="19">
        <v>99767.34</v>
      </c>
      <c r="O896" s="19">
        <f t="shared" si="37"/>
        <v>49883.67</v>
      </c>
      <c r="P896" s="23">
        <f t="shared" si="38"/>
        <v>0.5</v>
      </c>
    </row>
    <row r="897" spans="1:16" x14ac:dyDescent="0.25">
      <c r="A897" s="3" t="s">
        <v>2812</v>
      </c>
      <c r="B897" s="3" t="s">
        <v>2813</v>
      </c>
      <c r="C897" s="15">
        <v>45141</v>
      </c>
      <c r="D897" s="15">
        <v>45871</v>
      </c>
      <c r="E897" s="3" t="s">
        <v>36</v>
      </c>
      <c r="F897" s="15">
        <v>45141</v>
      </c>
      <c r="G897" s="15">
        <v>45141</v>
      </c>
      <c r="H897" s="3" t="s">
        <v>37</v>
      </c>
      <c r="I897" s="3" t="s">
        <v>8</v>
      </c>
      <c r="J897" s="3" t="s">
        <v>1709</v>
      </c>
      <c r="K897" s="3" t="s">
        <v>1710</v>
      </c>
      <c r="L897" s="19">
        <v>1638</v>
      </c>
      <c r="M897" s="19">
        <v>1616.16</v>
      </c>
      <c r="N897" s="19">
        <v>3232.32</v>
      </c>
      <c r="O897" s="19">
        <f t="shared" si="37"/>
        <v>1616.16</v>
      </c>
      <c r="P897" s="23">
        <f t="shared" si="38"/>
        <v>0.5</v>
      </c>
    </row>
    <row r="898" spans="1:16" x14ac:dyDescent="0.25">
      <c r="A898" s="3" t="s">
        <v>2814</v>
      </c>
      <c r="B898" s="3" t="s">
        <v>2815</v>
      </c>
      <c r="C898" s="15">
        <v>45141</v>
      </c>
      <c r="D898" s="15">
        <v>45871</v>
      </c>
      <c r="E898" s="3" t="s">
        <v>36</v>
      </c>
      <c r="F898" s="15">
        <v>45141</v>
      </c>
      <c r="G898" s="15">
        <v>45141</v>
      </c>
      <c r="H898" s="3" t="s">
        <v>37</v>
      </c>
      <c r="I898" s="3" t="s">
        <v>8</v>
      </c>
      <c r="J898" s="3" t="s">
        <v>1914</v>
      </c>
      <c r="K898" s="3" t="s">
        <v>1915</v>
      </c>
      <c r="L898" s="19">
        <v>3718.04</v>
      </c>
      <c r="M898" s="19">
        <v>3718.04</v>
      </c>
      <c r="N898" s="19">
        <v>7436.08</v>
      </c>
      <c r="O898" s="19">
        <f t="shared" si="37"/>
        <v>3718.04</v>
      </c>
      <c r="P898" s="23">
        <f t="shared" si="38"/>
        <v>0.5</v>
      </c>
    </row>
    <row r="899" spans="1:16" x14ac:dyDescent="0.25">
      <c r="A899" s="3" t="s">
        <v>2816</v>
      </c>
      <c r="B899" s="3" t="s">
        <v>2817</v>
      </c>
      <c r="C899" s="15">
        <v>45142</v>
      </c>
      <c r="D899" s="15">
        <v>45872</v>
      </c>
      <c r="E899" s="3" t="s">
        <v>36</v>
      </c>
      <c r="F899" s="15">
        <v>45142</v>
      </c>
      <c r="G899" s="15">
        <v>45142</v>
      </c>
      <c r="H899" s="3" t="s">
        <v>37</v>
      </c>
      <c r="I899" s="3" t="s">
        <v>8</v>
      </c>
      <c r="J899" s="3" t="s">
        <v>1827</v>
      </c>
      <c r="K899" s="3" t="s">
        <v>1828</v>
      </c>
      <c r="L899" s="19">
        <v>11681.28</v>
      </c>
      <c r="M899" s="19">
        <v>11681.28</v>
      </c>
      <c r="N899" s="19">
        <v>11681.28</v>
      </c>
      <c r="O899" s="19">
        <f t="shared" si="37"/>
        <v>0</v>
      </c>
      <c r="P899" s="23">
        <f t="shared" si="38"/>
        <v>0</v>
      </c>
    </row>
    <row r="900" spans="1:16" x14ac:dyDescent="0.25">
      <c r="A900" s="3" t="s">
        <v>2818</v>
      </c>
      <c r="B900" s="3" t="s">
        <v>2819</v>
      </c>
      <c r="C900" s="15">
        <v>45145</v>
      </c>
      <c r="D900" s="15">
        <v>45875</v>
      </c>
      <c r="E900" s="3" t="s">
        <v>7</v>
      </c>
      <c r="F900" s="15">
        <v>45112</v>
      </c>
      <c r="G900" s="15">
        <v>45134</v>
      </c>
      <c r="H900" s="3" t="s">
        <v>33</v>
      </c>
      <c r="I900" s="3" t="s">
        <v>1550</v>
      </c>
      <c r="J900" s="3" t="s">
        <v>2820</v>
      </c>
      <c r="K900" s="3" t="s">
        <v>2821</v>
      </c>
      <c r="L900" s="19">
        <v>790000</v>
      </c>
      <c r="M900" s="19">
        <v>790000</v>
      </c>
      <c r="N900" s="19">
        <v>1580000</v>
      </c>
      <c r="O900" s="19">
        <f t="shared" si="37"/>
        <v>790000</v>
      </c>
      <c r="P900" s="23">
        <f t="shared" si="38"/>
        <v>0.5</v>
      </c>
    </row>
    <row r="901" spans="1:16" x14ac:dyDescent="0.25">
      <c r="A901" s="3" t="s">
        <v>2822</v>
      </c>
      <c r="B901" s="3" t="s">
        <v>2823</v>
      </c>
      <c r="C901" s="15">
        <v>45145</v>
      </c>
      <c r="D901" s="15">
        <v>45875</v>
      </c>
      <c r="E901" s="3" t="s">
        <v>36</v>
      </c>
      <c r="F901" s="15">
        <v>45142</v>
      </c>
      <c r="G901" s="15">
        <v>45145</v>
      </c>
      <c r="H901" s="3" t="s">
        <v>37</v>
      </c>
      <c r="I901" s="3" t="s">
        <v>8</v>
      </c>
      <c r="J901" s="3" t="s">
        <v>1797</v>
      </c>
      <c r="K901" s="3" t="s">
        <v>1798</v>
      </c>
      <c r="L901" s="19">
        <v>11481.6</v>
      </c>
      <c r="M901" s="19">
        <v>11481.6</v>
      </c>
      <c r="N901" s="19">
        <v>11481.6</v>
      </c>
      <c r="O901" s="19">
        <f t="shared" si="37"/>
        <v>0</v>
      </c>
      <c r="P901" s="23">
        <f t="shared" si="38"/>
        <v>0</v>
      </c>
    </row>
    <row r="902" spans="1:16" x14ac:dyDescent="0.25">
      <c r="A902" s="3" t="s">
        <v>2824</v>
      </c>
      <c r="B902" s="3" t="s">
        <v>2813</v>
      </c>
      <c r="C902" s="15">
        <v>45145</v>
      </c>
      <c r="D902" s="15">
        <v>45875</v>
      </c>
      <c r="E902" s="3" t="s">
        <v>36</v>
      </c>
      <c r="F902" s="15">
        <v>45145</v>
      </c>
      <c r="G902" s="15">
        <v>45145</v>
      </c>
      <c r="H902" s="3" t="s">
        <v>37</v>
      </c>
      <c r="I902" s="3" t="s">
        <v>8</v>
      </c>
      <c r="J902" s="3" t="s">
        <v>1827</v>
      </c>
      <c r="K902" s="3" t="s">
        <v>1828</v>
      </c>
      <c r="L902" s="19">
        <v>598</v>
      </c>
      <c r="M902" s="19">
        <v>186.68</v>
      </c>
      <c r="N902" s="19">
        <v>186.68</v>
      </c>
      <c r="O902" s="19">
        <f t="shared" si="37"/>
        <v>0</v>
      </c>
      <c r="P902" s="23">
        <f t="shared" si="38"/>
        <v>0</v>
      </c>
    </row>
    <row r="903" spans="1:16" x14ac:dyDescent="0.25">
      <c r="A903" s="3" t="s">
        <v>2825</v>
      </c>
      <c r="B903" s="3" t="s">
        <v>2823</v>
      </c>
      <c r="C903" s="15">
        <v>45145</v>
      </c>
      <c r="D903" s="15">
        <v>45875</v>
      </c>
      <c r="E903" s="3" t="s">
        <v>36</v>
      </c>
      <c r="F903" s="15">
        <v>45142</v>
      </c>
      <c r="G903" s="15">
        <v>45145</v>
      </c>
      <c r="H903" s="3" t="s">
        <v>37</v>
      </c>
      <c r="I903" s="3" t="s">
        <v>8</v>
      </c>
      <c r="J903" s="3" t="s">
        <v>1878</v>
      </c>
      <c r="K903" s="3" t="s">
        <v>1879</v>
      </c>
      <c r="L903" s="19">
        <v>1026.48</v>
      </c>
      <c r="M903" s="19">
        <v>1026.48</v>
      </c>
      <c r="N903" s="19">
        <v>1026.48</v>
      </c>
      <c r="O903" s="19">
        <f t="shared" si="37"/>
        <v>0</v>
      </c>
      <c r="P903" s="23">
        <f t="shared" si="38"/>
        <v>0</v>
      </c>
    </row>
    <row r="904" spans="1:16" x14ac:dyDescent="0.25">
      <c r="A904" s="3" t="s">
        <v>2826</v>
      </c>
      <c r="B904" s="3" t="s">
        <v>2823</v>
      </c>
      <c r="C904" s="15">
        <v>45145</v>
      </c>
      <c r="D904" s="15">
        <v>45875</v>
      </c>
      <c r="E904" s="3" t="s">
        <v>36</v>
      </c>
      <c r="F904" s="15">
        <v>45142</v>
      </c>
      <c r="G904" s="15">
        <v>45145</v>
      </c>
      <c r="H904" s="3" t="s">
        <v>37</v>
      </c>
      <c r="I904" s="3" t="s">
        <v>8</v>
      </c>
      <c r="J904" s="3" t="s">
        <v>1629</v>
      </c>
      <c r="K904" s="3" t="s">
        <v>1630</v>
      </c>
      <c r="L904" s="19">
        <v>2416.46</v>
      </c>
      <c r="M904" s="19">
        <v>2416.46</v>
      </c>
      <c r="N904" s="19">
        <v>2416.46</v>
      </c>
      <c r="O904" s="19">
        <f t="shared" si="37"/>
        <v>0</v>
      </c>
      <c r="P904" s="23">
        <f t="shared" si="38"/>
        <v>0</v>
      </c>
    </row>
    <row r="905" spans="1:16" x14ac:dyDescent="0.25">
      <c r="A905" s="3" t="s">
        <v>2827</v>
      </c>
      <c r="B905" s="3" t="s">
        <v>2823</v>
      </c>
      <c r="C905" s="15">
        <v>45145</v>
      </c>
      <c r="D905" s="15">
        <v>45875</v>
      </c>
      <c r="E905" s="3" t="s">
        <v>36</v>
      </c>
      <c r="F905" s="15">
        <v>45142</v>
      </c>
      <c r="G905" s="15">
        <v>45145</v>
      </c>
      <c r="H905" s="3" t="s">
        <v>37</v>
      </c>
      <c r="I905" s="3" t="s">
        <v>8</v>
      </c>
      <c r="J905" s="3" t="s">
        <v>1629</v>
      </c>
      <c r="K905" s="3" t="s">
        <v>1630</v>
      </c>
      <c r="L905" s="19">
        <v>2264.12</v>
      </c>
      <c r="M905" s="19">
        <v>2264.12</v>
      </c>
      <c r="N905" s="19">
        <v>2264.12</v>
      </c>
      <c r="O905" s="19">
        <f t="shared" si="37"/>
        <v>0</v>
      </c>
      <c r="P905" s="23">
        <f t="shared" si="38"/>
        <v>0</v>
      </c>
    </row>
    <row r="906" spans="1:16" x14ac:dyDescent="0.25">
      <c r="A906" s="3" t="s">
        <v>2828</v>
      </c>
      <c r="B906" s="3" t="s">
        <v>2829</v>
      </c>
      <c r="C906" s="15">
        <v>45146</v>
      </c>
      <c r="D906" s="15">
        <v>45876</v>
      </c>
      <c r="E906" s="3" t="s">
        <v>36</v>
      </c>
      <c r="F906" s="15">
        <v>45132</v>
      </c>
      <c r="G906" s="15">
        <v>45146</v>
      </c>
      <c r="H906" s="3" t="s">
        <v>37</v>
      </c>
      <c r="I906" s="3" t="s">
        <v>8</v>
      </c>
      <c r="J906" s="3" t="s">
        <v>198</v>
      </c>
      <c r="K906" s="3" t="s">
        <v>199</v>
      </c>
      <c r="L906" s="19">
        <v>10732.8</v>
      </c>
      <c r="M906" s="19">
        <v>10732.8</v>
      </c>
      <c r="N906" s="19">
        <v>10732.8</v>
      </c>
      <c r="O906" s="19">
        <f t="shared" si="37"/>
        <v>0</v>
      </c>
      <c r="P906" s="23">
        <f t="shared" si="38"/>
        <v>0</v>
      </c>
    </row>
    <row r="907" spans="1:16" x14ac:dyDescent="0.25">
      <c r="A907" s="3" t="s">
        <v>2830</v>
      </c>
      <c r="B907" s="3" t="s">
        <v>2831</v>
      </c>
      <c r="C907" s="15">
        <v>45146</v>
      </c>
      <c r="D907" s="15">
        <v>45820</v>
      </c>
      <c r="E907" s="3" t="s">
        <v>36</v>
      </c>
      <c r="F907" s="15">
        <v>45146</v>
      </c>
      <c r="G907" s="15">
        <v>45146</v>
      </c>
      <c r="H907" s="3" t="s">
        <v>37</v>
      </c>
      <c r="I907" s="3" t="s">
        <v>8</v>
      </c>
      <c r="J907" s="3" t="s">
        <v>1683</v>
      </c>
      <c r="K907" s="3" t="s">
        <v>1684</v>
      </c>
      <c r="L907" s="19">
        <v>35.36</v>
      </c>
      <c r="M907" s="19">
        <v>35.36</v>
      </c>
      <c r="N907" s="19">
        <v>70.72</v>
      </c>
      <c r="O907" s="19">
        <f t="shared" si="37"/>
        <v>35.36</v>
      </c>
      <c r="P907" s="23">
        <f t="shared" si="38"/>
        <v>0.5</v>
      </c>
    </row>
    <row r="908" spans="1:16" x14ac:dyDescent="0.25">
      <c r="A908" s="3" t="s">
        <v>2832</v>
      </c>
      <c r="B908" s="3" t="s">
        <v>2833</v>
      </c>
      <c r="C908" s="15">
        <v>45147</v>
      </c>
      <c r="D908" s="15">
        <v>45877</v>
      </c>
      <c r="E908" s="3" t="s">
        <v>36</v>
      </c>
      <c r="F908" s="15">
        <v>45146</v>
      </c>
      <c r="G908" s="15">
        <v>45147</v>
      </c>
      <c r="H908" s="3" t="s">
        <v>37</v>
      </c>
      <c r="I908" s="3" t="s">
        <v>8</v>
      </c>
      <c r="J908" s="3" t="s">
        <v>198</v>
      </c>
      <c r="K908" s="3" t="s">
        <v>199</v>
      </c>
      <c r="L908" s="19">
        <v>1248</v>
      </c>
      <c r="M908" s="19">
        <v>1248</v>
      </c>
      <c r="N908" s="19">
        <v>1248</v>
      </c>
      <c r="O908" s="19">
        <f t="shared" si="37"/>
        <v>0</v>
      </c>
      <c r="P908" s="23">
        <f t="shared" si="38"/>
        <v>0</v>
      </c>
    </row>
    <row r="909" spans="1:16" x14ac:dyDescent="0.25">
      <c r="A909" s="3" t="s">
        <v>2834</v>
      </c>
      <c r="B909" s="3" t="s">
        <v>2835</v>
      </c>
      <c r="C909" s="15">
        <v>45147</v>
      </c>
      <c r="D909" s="15">
        <v>45877</v>
      </c>
      <c r="E909" s="3" t="s">
        <v>36</v>
      </c>
      <c r="F909" s="15">
        <v>45146</v>
      </c>
      <c r="G909" s="15">
        <v>45146</v>
      </c>
      <c r="H909" s="3" t="s">
        <v>37</v>
      </c>
      <c r="I909" s="3" t="s">
        <v>8</v>
      </c>
      <c r="J909" s="3" t="s">
        <v>198</v>
      </c>
      <c r="K909" s="3" t="s">
        <v>199</v>
      </c>
      <c r="L909" s="19">
        <v>2038.4</v>
      </c>
      <c r="M909" s="19">
        <v>2038.4</v>
      </c>
      <c r="N909" s="19">
        <v>2038.4</v>
      </c>
      <c r="O909" s="19">
        <f t="shared" si="37"/>
        <v>0</v>
      </c>
      <c r="P909" s="23">
        <f t="shared" si="38"/>
        <v>0</v>
      </c>
    </row>
    <row r="910" spans="1:16" x14ac:dyDescent="0.25">
      <c r="A910" s="3" t="s">
        <v>2836</v>
      </c>
      <c r="B910" s="3" t="s">
        <v>2837</v>
      </c>
      <c r="C910" s="15">
        <v>45147</v>
      </c>
      <c r="D910" s="15">
        <v>45877</v>
      </c>
      <c r="E910" s="3" t="s">
        <v>36</v>
      </c>
      <c r="F910" s="15">
        <v>45146</v>
      </c>
      <c r="G910" s="15">
        <v>45146</v>
      </c>
      <c r="H910" s="3" t="s">
        <v>37</v>
      </c>
      <c r="I910" s="3" t="s">
        <v>8</v>
      </c>
      <c r="J910" s="3" t="s">
        <v>198</v>
      </c>
      <c r="K910" s="3" t="s">
        <v>199</v>
      </c>
      <c r="L910" s="19">
        <v>6406.4</v>
      </c>
      <c r="M910" s="19">
        <v>6406.4</v>
      </c>
      <c r="N910" s="19">
        <v>6406.4</v>
      </c>
      <c r="O910" s="19">
        <f t="shared" si="37"/>
        <v>0</v>
      </c>
      <c r="P910" s="23">
        <f t="shared" si="38"/>
        <v>0</v>
      </c>
    </row>
    <row r="911" spans="1:16" x14ac:dyDescent="0.25">
      <c r="A911" s="3" t="s">
        <v>2838</v>
      </c>
      <c r="B911" s="3" t="s">
        <v>2839</v>
      </c>
      <c r="C911" s="15">
        <v>45147</v>
      </c>
      <c r="D911" s="15">
        <v>45877</v>
      </c>
      <c r="E911" s="3" t="s">
        <v>36</v>
      </c>
      <c r="F911" s="15">
        <v>45126</v>
      </c>
      <c r="G911" s="15">
        <v>45147</v>
      </c>
      <c r="H911" s="3" t="s">
        <v>37</v>
      </c>
      <c r="I911" s="3" t="s">
        <v>8</v>
      </c>
      <c r="J911" s="3" t="s">
        <v>2071</v>
      </c>
      <c r="K911" s="3" t="s">
        <v>2072</v>
      </c>
      <c r="L911" s="19">
        <v>3736.2</v>
      </c>
      <c r="M911" s="19">
        <v>3736.2</v>
      </c>
      <c r="N911" s="19">
        <v>7472.4</v>
      </c>
      <c r="O911" s="19">
        <f t="shared" si="37"/>
        <v>3736.2</v>
      </c>
      <c r="P911" s="23">
        <f t="shared" si="38"/>
        <v>0.5</v>
      </c>
    </row>
    <row r="912" spans="1:16" x14ac:dyDescent="0.25">
      <c r="A912" s="3" t="s">
        <v>2840</v>
      </c>
      <c r="B912" s="3" t="s">
        <v>2841</v>
      </c>
      <c r="C912" s="15">
        <v>45147</v>
      </c>
      <c r="D912" s="15">
        <v>45877</v>
      </c>
      <c r="E912" s="3" t="s">
        <v>36</v>
      </c>
      <c r="F912" s="15">
        <v>45146</v>
      </c>
      <c r="G912" s="15">
        <v>45147</v>
      </c>
      <c r="H912" s="3" t="s">
        <v>37</v>
      </c>
      <c r="I912" s="3" t="s">
        <v>8</v>
      </c>
      <c r="J912" s="3" t="s">
        <v>2059</v>
      </c>
      <c r="K912" s="3" t="s">
        <v>2060</v>
      </c>
      <c r="L912" s="19">
        <v>2019.26</v>
      </c>
      <c r="M912" s="19">
        <v>2019.26</v>
      </c>
      <c r="N912" s="19">
        <v>4038.52</v>
      </c>
      <c r="O912" s="19">
        <f t="shared" si="37"/>
        <v>2019.26</v>
      </c>
      <c r="P912" s="23">
        <f t="shared" si="38"/>
        <v>0.5</v>
      </c>
    </row>
    <row r="913" spans="1:16" x14ac:dyDescent="0.25">
      <c r="A913" s="3" t="s">
        <v>2842</v>
      </c>
      <c r="B913" s="3" t="s">
        <v>2843</v>
      </c>
      <c r="C913" s="15">
        <v>45147</v>
      </c>
      <c r="D913" s="15">
        <v>45877</v>
      </c>
      <c r="E913" s="3" t="s">
        <v>7</v>
      </c>
      <c r="F913" s="15">
        <v>45124</v>
      </c>
      <c r="G913" s="15">
        <v>45146</v>
      </c>
      <c r="H913" s="3" t="s">
        <v>33</v>
      </c>
      <c r="I913" s="3" t="s">
        <v>38</v>
      </c>
      <c r="J913" s="3" t="s">
        <v>185</v>
      </c>
      <c r="K913" s="3" t="s">
        <v>186</v>
      </c>
      <c r="L913" s="19">
        <v>960000</v>
      </c>
      <c r="M913" s="19">
        <v>809413.1</v>
      </c>
      <c r="N913" s="19">
        <v>809413.1</v>
      </c>
      <c r="O913" s="19">
        <f t="shared" si="37"/>
        <v>0</v>
      </c>
      <c r="P913" s="23">
        <f t="shared" si="38"/>
        <v>0</v>
      </c>
    </row>
    <row r="914" spans="1:16" x14ac:dyDescent="0.25">
      <c r="A914" s="3" t="s">
        <v>2844</v>
      </c>
      <c r="B914" s="3" t="s">
        <v>2845</v>
      </c>
      <c r="C914" s="15">
        <v>45147</v>
      </c>
      <c r="D914" s="15">
        <v>45877</v>
      </c>
      <c r="E914" s="3" t="s">
        <v>36</v>
      </c>
      <c r="F914" s="15">
        <v>45090</v>
      </c>
      <c r="G914" s="15">
        <v>45090</v>
      </c>
      <c r="H914" s="3" t="s">
        <v>33</v>
      </c>
      <c r="I914" s="3" t="s">
        <v>20</v>
      </c>
      <c r="J914" s="3" t="s">
        <v>2846</v>
      </c>
      <c r="K914" s="3" t="s">
        <v>2847</v>
      </c>
      <c r="L914" s="19">
        <v>99408.13</v>
      </c>
      <c r="M914" s="19">
        <v>59326.84</v>
      </c>
      <c r="N914" s="19">
        <v>118653.67</v>
      </c>
      <c r="O914" s="19">
        <f t="shared" si="37"/>
        <v>59326.83</v>
      </c>
      <c r="P914" s="23">
        <f t="shared" si="38"/>
        <v>0.49999995786055335</v>
      </c>
    </row>
    <row r="915" spans="1:16" x14ac:dyDescent="0.25">
      <c r="A915" s="3" t="s">
        <v>2848</v>
      </c>
      <c r="B915" s="3" t="s">
        <v>2849</v>
      </c>
      <c r="C915" s="15">
        <v>45147</v>
      </c>
      <c r="D915" s="15">
        <v>45877</v>
      </c>
      <c r="E915" s="3" t="s">
        <v>36</v>
      </c>
      <c r="F915" s="15">
        <v>45142</v>
      </c>
      <c r="G915" s="15">
        <v>45146</v>
      </c>
      <c r="H915" s="3" t="s">
        <v>37</v>
      </c>
      <c r="I915" s="3" t="s">
        <v>8</v>
      </c>
      <c r="J915" s="3" t="s">
        <v>1827</v>
      </c>
      <c r="K915" s="3" t="s">
        <v>1828</v>
      </c>
      <c r="L915" s="19">
        <v>549.12</v>
      </c>
      <c r="M915" s="19">
        <v>549.12</v>
      </c>
      <c r="N915" s="19">
        <v>549.12</v>
      </c>
      <c r="O915" s="19">
        <f t="shared" si="37"/>
        <v>0</v>
      </c>
      <c r="P915" s="23">
        <f t="shared" si="38"/>
        <v>0</v>
      </c>
    </row>
    <row r="916" spans="1:16" x14ac:dyDescent="0.25">
      <c r="A916" s="3" t="s">
        <v>2850</v>
      </c>
      <c r="B916" s="3" t="s">
        <v>2851</v>
      </c>
      <c r="C916" s="15">
        <v>45147</v>
      </c>
      <c r="D916" s="15">
        <v>45877</v>
      </c>
      <c r="E916" s="3" t="s">
        <v>36</v>
      </c>
      <c r="F916" s="15">
        <v>45138</v>
      </c>
      <c r="G916" s="15">
        <v>45147</v>
      </c>
      <c r="H916" s="3" t="s">
        <v>37</v>
      </c>
      <c r="I916" s="3" t="s">
        <v>8</v>
      </c>
      <c r="J916" s="3" t="s">
        <v>69</v>
      </c>
      <c r="K916" s="3" t="s">
        <v>70</v>
      </c>
      <c r="L916" s="19">
        <v>1772.16</v>
      </c>
      <c r="M916" s="19">
        <v>1772.16</v>
      </c>
      <c r="N916" s="19">
        <v>3544.32</v>
      </c>
      <c r="O916" s="19">
        <f t="shared" si="37"/>
        <v>1772.16</v>
      </c>
      <c r="P916" s="23">
        <f t="shared" si="38"/>
        <v>0.5</v>
      </c>
    </row>
    <row r="917" spans="1:16" x14ac:dyDescent="0.25">
      <c r="A917" s="3" t="s">
        <v>2852</v>
      </c>
      <c r="B917" s="3" t="s">
        <v>2853</v>
      </c>
      <c r="C917" s="15">
        <v>45147</v>
      </c>
      <c r="D917" s="15">
        <v>45665</v>
      </c>
      <c r="E917" s="3" t="s">
        <v>7</v>
      </c>
      <c r="F917" s="15">
        <v>45121</v>
      </c>
      <c r="G917" s="15">
        <v>45146</v>
      </c>
      <c r="H917" s="3" t="s">
        <v>33</v>
      </c>
      <c r="I917" s="3" t="s">
        <v>181</v>
      </c>
      <c r="J917" s="3" t="s">
        <v>2854</v>
      </c>
      <c r="K917" s="3" t="s">
        <v>2855</v>
      </c>
      <c r="L917" s="19">
        <v>210000</v>
      </c>
      <c r="M917" s="19">
        <v>156090</v>
      </c>
      <c r="N917" s="19">
        <v>156090</v>
      </c>
      <c r="O917" s="19">
        <f t="shared" si="37"/>
        <v>0</v>
      </c>
      <c r="P917" s="23">
        <f t="shared" si="38"/>
        <v>0</v>
      </c>
    </row>
    <row r="918" spans="1:16" x14ac:dyDescent="0.25">
      <c r="A918" s="3" t="s">
        <v>2856</v>
      </c>
      <c r="B918" s="3" t="s">
        <v>2857</v>
      </c>
      <c r="C918" s="15">
        <v>45147</v>
      </c>
      <c r="D918" s="15">
        <v>45877</v>
      </c>
      <c r="E918" s="3" t="s">
        <v>36</v>
      </c>
      <c r="F918" s="15">
        <v>45146</v>
      </c>
      <c r="G918" s="15">
        <v>45147</v>
      </c>
      <c r="H918" s="3" t="s">
        <v>37</v>
      </c>
      <c r="I918" s="3" t="s">
        <v>8</v>
      </c>
      <c r="J918" s="3" t="s">
        <v>1683</v>
      </c>
      <c r="K918" s="3" t="s">
        <v>1684</v>
      </c>
      <c r="L918" s="19">
        <v>1404</v>
      </c>
      <c r="M918" s="19">
        <v>1404</v>
      </c>
      <c r="N918" s="19">
        <v>2808</v>
      </c>
      <c r="O918" s="19">
        <f t="shared" si="37"/>
        <v>1404</v>
      </c>
      <c r="P918" s="23">
        <f t="shared" si="38"/>
        <v>0.5</v>
      </c>
    </row>
    <row r="919" spans="1:16" x14ac:dyDescent="0.25">
      <c r="A919" s="3" t="s">
        <v>2858</v>
      </c>
      <c r="B919" s="3" t="s">
        <v>2859</v>
      </c>
      <c r="C919" s="15">
        <v>45147</v>
      </c>
      <c r="D919" s="15">
        <v>45877</v>
      </c>
      <c r="E919" s="3" t="s">
        <v>36</v>
      </c>
      <c r="F919" s="15">
        <v>45146</v>
      </c>
      <c r="G919" s="15">
        <v>45147</v>
      </c>
      <c r="H919" s="3" t="s">
        <v>37</v>
      </c>
      <c r="I919" s="3" t="s">
        <v>8</v>
      </c>
      <c r="J919" s="3" t="s">
        <v>1683</v>
      </c>
      <c r="K919" s="3" t="s">
        <v>1684</v>
      </c>
      <c r="L919" s="19">
        <v>730.08</v>
      </c>
      <c r="M919" s="19">
        <v>730.08</v>
      </c>
      <c r="N919" s="19">
        <v>1460.16</v>
      </c>
      <c r="O919" s="19">
        <f t="shared" si="37"/>
        <v>730.08</v>
      </c>
      <c r="P919" s="23">
        <f t="shared" si="38"/>
        <v>0.5</v>
      </c>
    </row>
    <row r="920" spans="1:16" x14ac:dyDescent="0.25">
      <c r="A920" s="3" t="s">
        <v>2860</v>
      </c>
      <c r="B920" s="3" t="s">
        <v>2861</v>
      </c>
      <c r="C920" s="15">
        <v>45147</v>
      </c>
      <c r="D920" s="15">
        <v>45821</v>
      </c>
      <c r="E920" s="3" t="s">
        <v>36</v>
      </c>
      <c r="F920" s="15">
        <v>45132</v>
      </c>
      <c r="G920" s="15">
        <v>45147</v>
      </c>
      <c r="H920" s="3" t="s">
        <v>37</v>
      </c>
      <c r="I920" s="3" t="s">
        <v>8</v>
      </c>
      <c r="J920" s="3" t="s">
        <v>1683</v>
      </c>
      <c r="K920" s="3" t="s">
        <v>1684</v>
      </c>
      <c r="L920" s="19">
        <v>1033.76</v>
      </c>
      <c r="M920" s="19">
        <v>1033.76</v>
      </c>
      <c r="N920" s="19">
        <v>2067.52</v>
      </c>
      <c r="O920" s="19">
        <f t="shared" si="37"/>
        <v>1033.76</v>
      </c>
      <c r="P920" s="23">
        <f t="shared" si="38"/>
        <v>0.5</v>
      </c>
    </row>
    <row r="921" spans="1:16" x14ac:dyDescent="0.25">
      <c r="A921" s="3" t="s">
        <v>2862</v>
      </c>
      <c r="B921" s="3" t="s">
        <v>2863</v>
      </c>
      <c r="C921" s="15">
        <v>45147</v>
      </c>
      <c r="D921" s="15">
        <v>45877</v>
      </c>
      <c r="E921" s="3" t="s">
        <v>36</v>
      </c>
      <c r="F921" s="15">
        <v>45146</v>
      </c>
      <c r="G921" s="15">
        <v>45146</v>
      </c>
      <c r="H921" s="3" t="s">
        <v>37</v>
      </c>
      <c r="I921" s="3" t="s">
        <v>8</v>
      </c>
      <c r="J921" s="3" t="s">
        <v>1683</v>
      </c>
      <c r="K921" s="3" t="s">
        <v>1684</v>
      </c>
      <c r="L921" s="19">
        <v>2808</v>
      </c>
      <c r="M921" s="19">
        <v>2808</v>
      </c>
      <c r="N921" s="19">
        <v>5616</v>
      </c>
      <c r="O921" s="19">
        <f t="shared" si="37"/>
        <v>2808</v>
      </c>
      <c r="P921" s="23">
        <f t="shared" si="38"/>
        <v>0.5</v>
      </c>
    </row>
    <row r="922" spans="1:16" x14ac:dyDescent="0.25">
      <c r="A922" s="3" t="s">
        <v>2864</v>
      </c>
      <c r="B922" s="3" t="s">
        <v>2865</v>
      </c>
      <c r="C922" s="15">
        <v>45147</v>
      </c>
      <c r="D922" s="15">
        <v>45877</v>
      </c>
      <c r="E922" s="3" t="s">
        <v>36</v>
      </c>
      <c r="F922" s="15">
        <v>45128</v>
      </c>
      <c r="G922" s="15">
        <v>45146</v>
      </c>
      <c r="H922" s="3" t="s">
        <v>37</v>
      </c>
      <c r="I922" s="3" t="s">
        <v>8</v>
      </c>
      <c r="J922" s="3" t="s">
        <v>1683</v>
      </c>
      <c r="K922" s="3" t="s">
        <v>1684</v>
      </c>
      <c r="L922" s="19">
        <v>1460.16</v>
      </c>
      <c r="M922" s="19">
        <v>1460.16</v>
      </c>
      <c r="N922" s="19">
        <v>2920.32</v>
      </c>
      <c r="O922" s="19">
        <f t="shared" si="37"/>
        <v>1460.16</v>
      </c>
      <c r="P922" s="23">
        <f t="shared" si="38"/>
        <v>0.5</v>
      </c>
    </row>
    <row r="923" spans="1:16" x14ac:dyDescent="0.25">
      <c r="A923" s="3" t="s">
        <v>2866</v>
      </c>
      <c r="B923" s="3" t="s">
        <v>2867</v>
      </c>
      <c r="C923" s="15">
        <v>45147</v>
      </c>
      <c r="D923" s="15">
        <v>45877</v>
      </c>
      <c r="E923" s="3" t="s">
        <v>36</v>
      </c>
      <c r="F923" s="15">
        <v>45128</v>
      </c>
      <c r="G923" s="15">
        <v>45147</v>
      </c>
      <c r="H923" s="3" t="s">
        <v>37</v>
      </c>
      <c r="I923" s="3" t="s">
        <v>8</v>
      </c>
      <c r="J923" s="3" t="s">
        <v>1683</v>
      </c>
      <c r="K923" s="3" t="s">
        <v>1684</v>
      </c>
      <c r="L923" s="19">
        <v>66812.72</v>
      </c>
      <c r="M923" s="19">
        <v>66812.72</v>
      </c>
      <c r="N923" s="19">
        <v>133625.44</v>
      </c>
      <c r="O923" s="19">
        <f t="shared" si="37"/>
        <v>66812.72</v>
      </c>
      <c r="P923" s="23">
        <f t="shared" si="38"/>
        <v>0.5</v>
      </c>
    </row>
    <row r="924" spans="1:16" x14ac:dyDescent="0.25">
      <c r="A924" s="3" t="s">
        <v>2868</v>
      </c>
      <c r="B924" s="3" t="s">
        <v>2869</v>
      </c>
      <c r="C924" s="15">
        <v>45147</v>
      </c>
      <c r="D924" s="15">
        <v>45877</v>
      </c>
      <c r="E924" s="3" t="s">
        <v>36</v>
      </c>
      <c r="F924" s="15">
        <v>45147</v>
      </c>
      <c r="G924" s="15">
        <v>45147</v>
      </c>
      <c r="H924" s="3" t="s">
        <v>37</v>
      </c>
      <c r="I924" s="3" t="s">
        <v>8</v>
      </c>
      <c r="J924" s="3" t="s">
        <v>1683</v>
      </c>
      <c r="K924" s="3" t="s">
        <v>1684</v>
      </c>
      <c r="L924" s="19">
        <v>1697.28</v>
      </c>
      <c r="M924" s="19">
        <v>1697.28</v>
      </c>
      <c r="N924" s="19">
        <v>3394.56</v>
      </c>
      <c r="O924" s="19">
        <f t="shared" si="37"/>
        <v>1697.28</v>
      </c>
      <c r="P924" s="23">
        <f t="shared" si="38"/>
        <v>0.5</v>
      </c>
    </row>
    <row r="925" spans="1:16" x14ac:dyDescent="0.25">
      <c r="A925" s="3" t="s">
        <v>2870</v>
      </c>
      <c r="B925" s="3" t="s">
        <v>2708</v>
      </c>
      <c r="C925" s="15">
        <v>45147</v>
      </c>
      <c r="D925" s="15">
        <v>45877</v>
      </c>
      <c r="E925" s="3" t="s">
        <v>36</v>
      </c>
      <c r="F925" s="15">
        <v>45145</v>
      </c>
      <c r="G925" s="15">
        <v>45146</v>
      </c>
      <c r="H925" s="3" t="s">
        <v>37</v>
      </c>
      <c r="I925" s="3" t="s">
        <v>8</v>
      </c>
      <c r="J925" s="3" t="s">
        <v>1629</v>
      </c>
      <c r="K925" s="3" t="s">
        <v>1630</v>
      </c>
      <c r="L925" s="19">
        <v>5291.52</v>
      </c>
      <c r="M925" s="19">
        <v>5291.52</v>
      </c>
      <c r="N925" s="19">
        <v>5291.52</v>
      </c>
      <c r="O925" s="19">
        <f t="shared" ref="O925:O963" si="39">N925-M925</f>
        <v>0</v>
      </c>
      <c r="P925" s="23">
        <f t="shared" si="38"/>
        <v>0</v>
      </c>
    </row>
    <row r="926" spans="1:16" x14ac:dyDescent="0.25">
      <c r="A926" s="3" t="s">
        <v>2871</v>
      </c>
      <c r="B926" s="3" t="s">
        <v>2872</v>
      </c>
      <c r="C926" s="15">
        <v>45147</v>
      </c>
      <c r="D926" s="15">
        <v>45877</v>
      </c>
      <c r="E926" s="3" t="s">
        <v>36</v>
      </c>
      <c r="F926" s="15">
        <v>45147</v>
      </c>
      <c r="G926" s="15">
        <v>45147</v>
      </c>
      <c r="H926" s="3" t="s">
        <v>37</v>
      </c>
      <c r="I926" s="3" t="s">
        <v>8</v>
      </c>
      <c r="J926" s="3" t="s">
        <v>1629</v>
      </c>
      <c r="K926" s="3" t="s">
        <v>1630</v>
      </c>
      <c r="L926" s="19">
        <v>9091.68</v>
      </c>
      <c r="M926" s="19">
        <v>9091.68</v>
      </c>
      <c r="N926" s="19">
        <v>18183.36</v>
      </c>
      <c r="O926" s="19">
        <f t="shared" si="39"/>
        <v>9091.68</v>
      </c>
      <c r="P926" s="23">
        <f t="shared" ref="P926:P963" si="40">O926/N926</f>
        <v>0.5</v>
      </c>
    </row>
    <row r="927" spans="1:16" x14ac:dyDescent="0.25">
      <c r="A927" s="3" t="s">
        <v>2873</v>
      </c>
      <c r="B927" s="3" t="s">
        <v>2874</v>
      </c>
      <c r="C927" s="15">
        <v>45149</v>
      </c>
      <c r="D927" s="15">
        <v>45879</v>
      </c>
      <c r="E927" s="3" t="s">
        <v>36</v>
      </c>
      <c r="F927" s="15">
        <v>45145</v>
      </c>
      <c r="G927" s="15">
        <v>45145</v>
      </c>
      <c r="H927" s="3" t="s">
        <v>33</v>
      </c>
      <c r="I927" s="3" t="s">
        <v>869</v>
      </c>
      <c r="J927" s="3" t="s">
        <v>1517</v>
      </c>
      <c r="K927" s="3" t="s">
        <v>1518</v>
      </c>
      <c r="L927" s="19">
        <v>1198887.8600000001</v>
      </c>
      <c r="M927" s="19">
        <v>578944.68000000005</v>
      </c>
      <c r="N927" s="19">
        <v>1157889.3600000001</v>
      </c>
      <c r="O927" s="19">
        <f t="shared" si="39"/>
        <v>578944.68000000005</v>
      </c>
      <c r="P927" s="23">
        <f t="shared" si="40"/>
        <v>0.5</v>
      </c>
    </row>
    <row r="928" spans="1:16" x14ac:dyDescent="0.25">
      <c r="A928" s="3" t="s">
        <v>2875</v>
      </c>
      <c r="B928" s="3" t="s">
        <v>2876</v>
      </c>
      <c r="C928" s="15">
        <v>45149</v>
      </c>
      <c r="D928" s="15">
        <v>45879</v>
      </c>
      <c r="E928" s="3" t="s">
        <v>36</v>
      </c>
      <c r="F928" s="15">
        <v>45142</v>
      </c>
      <c r="G928" s="15">
        <v>45149</v>
      </c>
      <c r="H928" s="3" t="s">
        <v>37</v>
      </c>
      <c r="I928" s="3" t="s">
        <v>8</v>
      </c>
      <c r="J928" s="3" t="s">
        <v>1827</v>
      </c>
      <c r="K928" s="3" t="s">
        <v>1828</v>
      </c>
      <c r="L928" s="19">
        <v>186.68</v>
      </c>
      <c r="M928" s="19">
        <v>186.68</v>
      </c>
      <c r="N928" s="19">
        <v>186.68</v>
      </c>
      <c r="O928" s="19">
        <f t="shared" si="39"/>
        <v>0</v>
      </c>
      <c r="P928" s="23">
        <f t="shared" si="40"/>
        <v>0</v>
      </c>
    </row>
    <row r="929" spans="1:16" x14ac:dyDescent="0.25">
      <c r="A929" s="3" t="s">
        <v>2877</v>
      </c>
      <c r="B929" s="3" t="s">
        <v>2813</v>
      </c>
      <c r="C929" s="15">
        <v>45150</v>
      </c>
      <c r="D929" s="15">
        <v>45880</v>
      </c>
      <c r="E929" s="3" t="s">
        <v>36</v>
      </c>
      <c r="F929" s="15">
        <v>45150</v>
      </c>
      <c r="G929" s="15">
        <v>45150</v>
      </c>
      <c r="H929" s="3" t="s">
        <v>37</v>
      </c>
      <c r="I929" s="3" t="s">
        <v>8</v>
      </c>
      <c r="J929" s="3" t="s">
        <v>198</v>
      </c>
      <c r="K929" s="3" t="s">
        <v>199</v>
      </c>
      <c r="L929" s="19">
        <v>4160</v>
      </c>
      <c r="M929" s="19">
        <v>3960.32</v>
      </c>
      <c r="N929" s="19">
        <v>7920.64</v>
      </c>
      <c r="O929" s="19">
        <f t="shared" si="39"/>
        <v>3960.32</v>
      </c>
      <c r="P929" s="23">
        <f t="shared" si="40"/>
        <v>0.5</v>
      </c>
    </row>
    <row r="930" spans="1:16" x14ac:dyDescent="0.25">
      <c r="A930" s="3" t="s">
        <v>2878</v>
      </c>
      <c r="B930" s="3" t="s">
        <v>2879</v>
      </c>
      <c r="C930" s="15">
        <v>45150</v>
      </c>
      <c r="D930" s="15">
        <v>45880</v>
      </c>
      <c r="E930" s="3" t="s">
        <v>36</v>
      </c>
      <c r="F930" s="15">
        <v>45150</v>
      </c>
      <c r="G930" s="15">
        <v>45150</v>
      </c>
      <c r="H930" s="3" t="s">
        <v>37</v>
      </c>
      <c r="I930" s="3" t="s">
        <v>8</v>
      </c>
      <c r="J930" s="3" t="s">
        <v>198</v>
      </c>
      <c r="K930" s="3" t="s">
        <v>199</v>
      </c>
      <c r="L930" s="19">
        <v>4680</v>
      </c>
      <c r="M930" s="19">
        <v>4305.6000000000004</v>
      </c>
      <c r="N930" s="19">
        <v>4305.6000000000004</v>
      </c>
      <c r="O930" s="19">
        <f t="shared" si="39"/>
        <v>0</v>
      </c>
      <c r="P930" s="23">
        <f t="shared" si="40"/>
        <v>0</v>
      </c>
    </row>
    <row r="931" spans="1:16" x14ac:dyDescent="0.25">
      <c r="A931" s="3" t="s">
        <v>2880</v>
      </c>
      <c r="B931" s="3" t="s">
        <v>2813</v>
      </c>
      <c r="C931" s="15">
        <v>45150</v>
      </c>
      <c r="D931" s="15">
        <v>45880</v>
      </c>
      <c r="E931" s="3" t="s">
        <v>36</v>
      </c>
      <c r="F931" s="15">
        <v>45150</v>
      </c>
      <c r="G931" s="15">
        <v>45150</v>
      </c>
      <c r="H931" s="3" t="s">
        <v>37</v>
      </c>
      <c r="I931" s="3" t="s">
        <v>8</v>
      </c>
      <c r="J931" s="3" t="s">
        <v>69</v>
      </c>
      <c r="K931" s="3" t="s">
        <v>70</v>
      </c>
      <c r="L931" s="19">
        <v>4932.72</v>
      </c>
      <c r="M931" s="19">
        <v>4879.68</v>
      </c>
      <c r="N931" s="19">
        <v>9759.36</v>
      </c>
      <c r="O931" s="19">
        <f t="shared" si="39"/>
        <v>4879.68</v>
      </c>
      <c r="P931" s="23">
        <f t="shared" si="40"/>
        <v>0.5</v>
      </c>
    </row>
    <row r="932" spans="1:16" x14ac:dyDescent="0.25">
      <c r="A932" s="3" t="s">
        <v>2881</v>
      </c>
      <c r="B932" s="3" t="s">
        <v>2813</v>
      </c>
      <c r="C932" s="15">
        <v>45150</v>
      </c>
      <c r="D932" s="15">
        <v>45880</v>
      </c>
      <c r="E932" s="3" t="s">
        <v>36</v>
      </c>
      <c r="F932" s="15">
        <v>45150</v>
      </c>
      <c r="G932" s="15">
        <v>45150</v>
      </c>
      <c r="H932" s="3" t="s">
        <v>37</v>
      </c>
      <c r="I932" s="3" t="s">
        <v>8</v>
      </c>
      <c r="J932" s="3" t="s">
        <v>69</v>
      </c>
      <c r="K932" s="3" t="s">
        <v>70</v>
      </c>
      <c r="L932" s="19">
        <v>946.4</v>
      </c>
      <c r="M932" s="19">
        <v>364</v>
      </c>
      <c r="N932" s="19">
        <v>728</v>
      </c>
      <c r="O932" s="19">
        <f t="shared" si="39"/>
        <v>364</v>
      </c>
      <c r="P932" s="23">
        <f t="shared" si="40"/>
        <v>0.5</v>
      </c>
    </row>
    <row r="933" spans="1:16" x14ac:dyDescent="0.25">
      <c r="A933" s="3" t="s">
        <v>2882</v>
      </c>
      <c r="B933" s="3" t="s">
        <v>2883</v>
      </c>
      <c r="C933" s="15">
        <v>45154</v>
      </c>
      <c r="D933" s="15">
        <v>45884</v>
      </c>
      <c r="E933" s="3" t="s">
        <v>36</v>
      </c>
      <c r="F933" s="15">
        <v>45142</v>
      </c>
      <c r="G933" s="15">
        <v>45154</v>
      </c>
      <c r="H933" s="3" t="s">
        <v>37</v>
      </c>
      <c r="I933" s="3" t="s">
        <v>8</v>
      </c>
      <c r="J933" s="3" t="s">
        <v>1855</v>
      </c>
      <c r="K933" s="3" t="s">
        <v>1856</v>
      </c>
      <c r="L933" s="19">
        <v>6760</v>
      </c>
      <c r="M933" s="19">
        <v>6760</v>
      </c>
      <c r="N933" s="19">
        <v>6760</v>
      </c>
      <c r="O933" s="19">
        <f t="shared" si="39"/>
        <v>0</v>
      </c>
      <c r="P933" s="23">
        <f t="shared" si="40"/>
        <v>0</v>
      </c>
    </row>
    <row r="934" spans="1:16" x14ac:dyDescent="0.25">
      <c r="A934" s="3" t="s">
        <v>2884</v>
      </c>
      <c r="B934" s="3" t="s">
        <v>2876</v>
      </c>
      <c r="C934" s="15">
        <v>45155</v>
      </c>
      <c r="D934" s="15">
        <v>45885</v>
      </c>
      <c r="E934" s="3" t="s">
        <v>36</v>
      </c>
      <c r="F934" s="15">
        <v>45142</v>
      </c>
      <c r="G934" s="15">
        <v>45155</v>
      </c>
      <c r="H934" s="3" t="s">
        <v>37</v>
      </c>
      <c r="I934" s="3" t="s">
        <v>8</v>
      </c>
      <c r="J934" s="3" t="s">
        <v>198</v>
      </c>
      <c r="K934" s="3" t="s">
        <v>199</v>
      </c>
      <c r="L934" s="19">
        <v>2747.47</v>
      </c>
      <c r="M934" s="19">
        <v>2747.47</v>
      </c>
      <c r="N934" s="19">
        <v>2747.47</v>
      </c>
      <c r="O934" s="19">
        <f t="shared" si="39"/>
        <v>0</v>
      </c>
      <c r="P934" s="23">
        <f t="shared" si="40"/>
        <v>0</v>
      </c>
    </row>
    <row r="935" spans="1:16" x14ac:dyDescent="0.25">
      <c r="A935" s="3" t="s">
        <v>2885</v>
      </c>
      <c r="B935" s="3" t="s">
        <v>2883</v>
      </c>
      <c r="C935" s="15">
        <v>45155</v>
      </c>
      <c r="D935" s="15">
        <v>45885</v>
      </c>
      <c r="E935" s="3" t="s">
        <v>36</v>
      </c>
      <c r="F935" s="15">
        <v>45142</v>
      </c>
      <c r="G935" s="15">
        <v>45155</v>
      </c>
      <c r="H935" s="3" t="s">
        <v>37</v>
      </c>
      <c r="I935" s="3" t="s">
        <v>8</v>
      </c>
      <c r="J935" s="3" t="s">
        <v>198</v>
      </c>
      <c r="K935" s="3" t="s">
        <v>199</v>
      </c>
      <c r="L935" s="19">
        <v>4784</v>
      </c>
      <c r="M935" s="19">
        <v>4784</v>
      </c>
      <c r="N935" s="19">
        <v>4784</v>
      </c>
      <c r="O935" s="19">
        <f t="shared" si="39"/>
        <v>0</v>
      </c>
      <c r="P935" s="23">
        <f t="shared" si="40"/>
        <v>0</v>
      </c>
    </row>
    <row r="936" spans="1:16" x14ac:dyDescent="0.25">
      <c r="A936" s="3" t="s">
        <v>2886</v>
      </c>
      <c r="B936" s="3" t="s">
        <v>2823</v>
      </c>
      <c r="C936" s="15">
        <v>45155</v>
      </c>
      <c r="D936" s="15">
        <v>45885</v>
      </c>
      <c r="E936" s="3" t="s">
        <v>36</v>
      </c>
      <c r="F936" s="15">
        <v>45142</v>
      </c>
      <c r="G936" s="15">
        <v>45155</v>
      </c>
      <c r="H936" s="3" t="s">
        <v>37</v>
      </c>
      <c r="I936" s="3" t="s">
        <v>8</v>
      </c>
      <c r="J936" s="3" t="s">
        <v>1709</v>
      </c>
      <c r="K936" s="3" t="s">
        <v>1710</v>
      </c>
      <c r="L936" s="19">
        <v>2208.96</v>
      </c>
      <c r="M936" s="19">
        <v>2208.96</v>
      </c>
      <c r="N936" s="19">
        <v>2208.96</v>
      </c>
      <c r="O936" s="19">
        <f t="shared" si="39"/>
        <v>0</v>
      </c>
      <c r="P936" s="23">
        <f t="shared" si="40"/>
        <v>0</v>
      </c>
    </row>
    <row r="937" spans="1:16" x14ac:dyDescent="0.25">
      <c r="A937" s="3" t="s">
        <v>2887</v>
      </c>
      <c r="B937" s="3" t="s">
        <v>2888</v>
      </c>
      <c r="C937" s="15">
        <v>45156</v>
      </c>
      <c r="D937" s="15">
        <v>45886</v>
      </c>
      <c r="E937" s="3" t="s">
        <v>36</v>
      </c>
      <c r="F937" s="15">
        <v>45155</v>
      </c>
      <c r="G937" s="15">
        <v>45155</v>
      </c>
      <c r="H937" s="3" t="s">
        <v>37</v>
      </c>
      <c r="I937" s="3" t="s">
        <v>8</v>
      </c>
      <c r="J937" s="3" t="s">
        <v>198</v>
      </c>
      <c r="K937" s="3" t="s">
        <v>199</v>
      </c>
      <c r="L937" s="19">
        <v>796.72</v>
      </c>
      <c r="M937" s="19">
        <v>796.72</v>
      </c>
      <c r="N937" s="19">
        <v>1593.44</v>
      </c>
      <c r="O937" s="19">
        <f t="shared" si="39"/>
        <v>796.72</v>
      </c>
      <c r="P937" s="23">
        <f t="shared" si="40"/>
        <v>0.5</v>
      </c>
    </row>
    <row r="938" spans="1:16" x14ac:dyDescent="0.25">
      <c r="A938" s="3" t="s">
        <v>2889</v>
      </c>
      <c r="B938" s="3" t="s">
        <v>2890</v>
      </c>
      <c r="C938" s="15">
        <v>45159</v>
      </c>
      <c r="D938" s="15">
        <v>45889</v>
      </c>
      <c r="E938" s="3" t="s">
        <v>36</v>
      </c>
      <c r="F938" s="15">
        <v>45147</v>
      </c>
      <c r="G938" s="15">
        <v>45147</v>
      </c>
      <c r="H938" s="3" t="s">
        <v>33</v>
      </c>
      <c r="I938" s="3" t="s">
        <v>20</v>
      </c>
      <c r="J938" s="3" t="s">
        <v>134</v>
      </c>
      <c r="K938" s="3" t="s">
        <v>135</v>
      </c>
      <c r="L938" s="19">
        <v>663954.19999999995</v>
      </c>
      <c r="M938" s="19">
        <v>347271.65</v>
      </c>
      <c r="N938" s="19">
        <v>347271.65</v>
      </c>
      <c r="O938" s="19">
        <f t="shared" si="39"/>
        <v>0</v>
      </c>
      <c r="P938" s="23">
        <f t="shared" si="40"/>
        <v>0</v>
      </c>
    </row>
    <row r="939" spans="1:16" x14ac:dyDescent="0.25">
      <c r="A939" s="3" t="s">
        <v>2891</v>
      </c>
      <c r="B939" s="3" t="s">
        <v>2876</v>
      </c>
      <c r="C939" s="15">
        <v>45159</v>
      </c>
      <c r="D939" s="15">
        <v>45889</v>
      </c>
      <c r="E939" s="3" t="s">
        <v>36</v>
      </c>
      <c r="F939" s="15">
        <v>45142</v>
      </c>
      <c r="G939" s="15">
        <v>45159</v>
      </c>
      <c r="H939" s="3" t="s">
        <v>37</v>
      </c>
      <c r="I939" s="3" t="s">
        <v>8</v>
      </c>
      <c r="J939" s="3" t="s">
        <v>1709</v>
      </c>
      <c r="K939" s="3" t="s">
        <v>1710</v>
      </c>
      <c r="L939" s="19">
        <v>1385.28</v>
      </c>
      <c r="M939" s="19">
        <v>1385.28</v>
      </c>
      <c r="N939" s="19">
        <v>1385.28</v>
      </c>
      <c r="O939" s="19">
        <f t="shared" si="39"/>
        <v>0</v>
      </c>
      <c r="P939" s="23">
        <f t="shared" si="40"/>
        <v>0</v>
      </c>
    </row>
    <row r="940" spans="1:16" x14ac:dyDescent="0.25">
      <c r="A940" s="3" t="s">
        <v>2892</v>
      </c>
      <c r="B940" s="3" t="s">
        <v>2893</v>
      </c>
      <c r="C940" s="15">
        <v>45160</v>
      </c>
      <c r="D940" s="15">
        <v>45890</v>
      </c>
      <c r="E940" s="3" t="s">
        <v>7</v>
      </c>
      <c r="F940" s="15">
        <v>45134</v>
      </c>
      <c r="G940" s="15">
        <v>45160</v>
      </c>
      <c r="H940" s="3" t="s">
        <v>33</v>
      </c>
      <c r="I940" s="3" t="s">
        <v>1118</v>
      </c>
      <c r="J940" s="3" t="s">
        <v>1679</v>
      </c>
      <c r="K940" s="3" t="s">
        <v>1680</v>
      </c>
      <c r="L940" s="19">
        <v>2620372.39</v>
      </c>
      <c r="M940" s="19">
        <v>2521527.88</v>
      </c>
      <c r="N940" s="19">
        <v>2521527.88</v>
      </c>
      <c r="O940" s="19">
        <f t="shared" si="39"/>
        <v>0</v>
      </c>
      <c r="P940" s="23">
        <f t="shared" si="40"/>
        <v>0</v>
      </c>
    </row>
    <row r="941" spans="1:16" x14ac:dyDescent="0.25">
      <c r="A941" s="3" t="s">
        <v>2894</v>
      </c>
      <c r="B941" s="3" t="s">
        <v>2895</v>
      </c>
      <c r="C941" s="15">
        <v>45161</v>
      </c>
      <c r="D941" s="15">
        <v>45891</v>
      </c>
      <c r="E941" s="3" t="s">
        <v>36</v>
      </c>
      <c r="F941" s="15">
        <v>45160</v>
      </c>
      <c r="G941" s="15">
        <v>45160</v>
      </c>
      <c r="H941" s="3" t="s">
        <v>37</v>
      </c>
      <c r="I941" s="3" t="s">
        <v>8</v>
      </c>
      <c r="J941" s="3" t="s">
        <v>1914</v>
      </c>
      <c r="K941" s="3" t="s">
        <v>1915</v>
      </c>
      <c r="L941" s="19">
        <v>17072.64</v>
      </c>
      <c r="M941" s="19">
        <v>17072.64</v>
      </c>
      <c r="N941" s="19">
        <v>34145.279999999999</v>
      </c>
      <c r="O941" s="19">
        <f t="shared" si="39"/>
        <v>17072.64</v>
      </c>
      <c r="P941" s="23">
        <f t="shared" si="40"/>
        <v>0.5</v>
      </c>
    </row>
    <row r="942" spans="1:16" x14ac:dyDescent="0.25">
      <c r="A942" s="3" t="s">
        <v>2896</v>
      </c>
      <c r="B942" s="3" t="s">
        <v>2897</v>
      </c>
      <c r="C942" s="15">
        <v>45162</v>
      </c>
      <c r="D942" s="15">
        <v>45873</v>
      </c>
      <c r="E942" s="3" t="s">
        <v>36</v>
      </c>
      <c r="F942" s="15">
        <v>45162</v>
      </c>
      <c r="G942" s="15">
        <v>45162</v>
      </c>
      <c r="H942" s="3" t="s">
        <v>37</v>
      </c>
      <c r="I942" s="3" t="s">
        <v>8</v>
      </c>
      <c r="J942" s="3" t="s">
        <v>198</v>
      </c>
      <c r="K942" s="3" t="s">
        <v>199</v>
      </c>
      <c r="L942" s="19">
        <v>6744.92</v>
      </c>
      <c r="M942" s="19">
        <v>6744.92</v>
      </c>
      <c r="N942" s="19">
        <v>13489.84</v>
      </c>
      <c r="O942" s="19">
        <f t="shared" si="39"/>
        <v>6744.92</v>
      </c>
      <c r="P942" s="23">
        <f t="shared" si="40"/>
        <v>0.5</v>
      </c>
    </row>
    <row r="943" spans="1:16" x14ac:dyDescent="0.25">
      <c r="A943" s="3" t="s">
        <v>2898</v>
      </c>
      <c r="B943" s="3" t="s">
        <v>2899</v>
      </c>
      <c r="C943" s="15">
        <v>45162</v>
      </c>
      <c r="D943" s="15">
        <v>45892</v>
      </c>
      <c r="E943" s="3" t="s">
        <v>36</v>
      </c>
      <c r="F943" s="15">
        <v>45149</v>
      </c>
      <c r="G943" s="15">
        <v>45161</v>
      </c>
      <c r="H943" s="3" t="s">
        <v>37</v>
      </c>
      <c r="I943" s="3" t="s">
        <v>8</v>
      </c>
      <c r="J943" s="3" t="s">
        <v>119</v>
      </c>
      <c r="K943" s="3" t="s">
        <v>120</v>
      </c>
      <c r="L943" s="19">
        <v>933.5</v>
      </c>
      <c r="M943" s="19">
        <v>933.5</v>
      </c>
      <c r="N943" s="19">
        <v>1867</v>
      </c>
      <c r="O943" s="19">
        <f t="shared" si="39"/>
        <v>933.5</v>
      </c>
      <c r="P943" s="23">
        <f t="shared" si="40"/>
        <v>0.5</v>
      </c>
    </row>
    <row r="944" spans="1:16" x14ac:dyDescent="0.25">
      <c r="A944" s="3" t="s">
        <v>2900</v>
      </c>
      <c r="B944" s="3" t="s">
        <v>2901</v>
      </c>
      <c r="C944" s="15">
        <v>45163</v>
      </c>
      <c r="D944" s="15">
        <v>45876</v>
      </c>
      <c r="E944" s="3" t="s">
        <v>36</v>
      </c>
      <c r="F944" s="15">
        <v>45163</v>
      </c>
      <c r="G944" s="15">
        <v>45163</v>
      </c>
      <c r="H944" s="3" t="s">
        <v>37</v>
      </c>
      <c r="I944" s="3" t="s">
        <v>8</v>
      </c>
      <c r="J944" s="3" t="s">
        <v>1855</v>
      </c>
      <c r="K944" s="3" t="s">
        <v>1856</v>
      </c>
      <c r="L944" s="19">
        <v>7841.6</v>
      </c>
      <c r="M944" s="19">
        <v>7841.6</v>
      </c>
      <c r="N944" s="19">
        <v>15683.2</v>
      </c>
      <c r="O944" s="19">
        <f t="shared" si="39"/>
        <v>7841.6</v>
      </c>
      <c r="P944" s="23">
        <f t="shared" si="40"/>
        <v>0.5</v>
      </c>
    </row>
    <row r="945" spans="1:16" x14ac:dyDescent="0.25">
      <c r="A945" s="3" t="s">
        <v>2902</v>
      </c>
      <c r="B945" s="3" t="s">
        <v>2903</v>
      </c>
      <c r="C945" s="15">
        <v>45163</v>
      </c>
      <c r="D945" s="15">
        <v>45893</v>
      </c>
      <c r="E945" s="3" t="s">
        <v>36</v>
      </c>
      <c r="F945" s="15">
        <v>45162</v>
      </c>
      <c r="G945" s="15">
        <v>45163</v>
      </c>
      <c r="H945" s="3" t="s">
        <v>37</v>
      </c>
      <c r="I945" s="3" t="s">
        <v>8</v>
      </c>
      <c r="J945" s="3" t="s">
        <v>1827</v>
      </c>
      <c r="K945" s="3" t="s">
        <v>1828</v>
      </c>
      <c r="L945" s="19">
        <v>1120.08</v>
      </c>
      <c r="M945" s="19">
        <v>1120.08</v>
      </c>
      <c r="N945" s="19">
        <v>1120.08</v>
      </c>
      <c r="O945" s="19">
        <f t="shared" si="39"/>
        <v>0</v>
      </c>
      <c r="P945" s="23">
        <f t="shared" si="40"/>
        <v>0</v>
      </c>
    </row>
    <row r="946" spans="1:16" x14ac:dyDescent="0.25">
      <c r="A946" s="3" t="s">
        <v>295</v>
      </c>
      <c r="B946" s="3" t="s">
        <v>296</v>
      </c>
      <c r="C946" s="15">
        <v>45163</v>
      </c>
      <c r="D946" s="15">
        <v>45712</v>
      </c>
      <c r="E946" s="3" t="s">
        <v>7</v>
      </c>
      <c r="F946" s="15">
        <v>45126</v>
      </c>
      <c r="G946" s="15">
        <v>45162</v>
      </c>
      <c r="H946" s="3" t="s">
        <v>55</v>
      </c>
      <c r="I946" s="3" t="s">
        <v>8</v>
      </c>
      <c r="J946" s="3" t="s">
        <v>297</v>
      </c>
      <c r="K946" s="3" t="s">
        <v>298</v>
      </c>
      <c r="L946" s="19">
        <v>7235006.5300000003</v>
      </c>
      <c r="M946" s="19">
        <v>5963117.6699999999</v>
      </c>
      <c r="N946" s="19">
        <v>5963117.6699999999</v>
      </c>
      <c r="O946" s="19">
        <f t="shared" si="39"/>
        <v>0</v>
      </c>
      <c r="P946" s="23">
        <f t="shared" si="40"/>
        <v>0</v>
      </c>
    </row>
    <row r="947" spans="1:16" x14ac:dyDescent="0.25">
      <c r="A947" s="3" t="s">
        <v>2904</v>
      </c>
      <c r="B947" s="3" t="s">
        <v>2905</v>
      </c>
      <c r="C947" s="15">
        <v>45163</v>
      </c>
      <c r="D947" s="15">
        <v>45772</v>
      </c>
      <c r="E947" s="3" t="s">
        <v>36</v>
      </c>
      <c r="F947" s="15">
        <v>45162</v>
      </c>
      <c r="G947" s="15">
        <v>45163</v>
      </c>
      <c r="H947" s="3" t="s">
        <v>37</v>
      </c>
      <c r="I947" s="3" t="s">
        <v>8</v>
      </c>
      <c r="J947" s="3" t="s">
        <v>69</v>
      </c>
      <c r="K947" s="3" t="s">
        <v>70</v>
      </c>
      <c r="L947" s="19">
        <v>2765.15</v>
      </c>
      <c r="M947" s="19">
        <v>2765.15</v>
      </c>
      <c r="N947" s="19">
        <v>5530.3</v>
      </c>
      <c r="O947" s="19">
        <f t="shared" si="39"/>
        <v>2765.15</v>
      </c>
      <c r="P947" s="23">
        <f t="shared" si="40"/>
        <v>0.5</v>
      </c>
    </row>
    <row r="948" spans="1:16" x14ac:dyDescent="0.25">
      <c r="A948" s="3" t="s">
        <v>2906</v>
      </c>
      <c r="B948" s="3" t="s">
        <v>2907</v>
      </c>
      <c r="C948" s="15">
        <v>45163</v>
      </c>
      <c r="D948" s="15">
        <v>45893</v>
      </c>
      <c r="E948" s="3" t="s">
        <v>36</v>
      </c>
      <c r="F948" s="15">
        <v>45162</v>
      </c>
      <c r="G948" s="15">
        <v>45163</v>
      </c>
      <c r="H948" s="3" t="s">
        <v>37</v>
      </c>
      <c r="I948" s="3" t="s">
        <v>8</v>
      </c>
      <c r="J948" s="3" t="s">
        <v>69</v>
      </c>
      <c r="K948" s="3" t="s">
        <v>70</v>
      </c>
      <c r="L948" s="19">
        <v>598</v>
      </c>
      <c r="M948" s="19">
        <v>598</v>
      </c>
      <c r="N948" s="19">
        <v>1196</v>
      </c>
      <c r="O948" s="19">
        <f t="shared" si="39"/>
        <v>598</v>
      </c>
      <c r="P948" s="23">
        <f t="shared" si="40"/>
        <v>0.5</v>
      </c>
    </row>
    <row r="949" spans="1:16" x14ac:dyDescent="0.25">
      <c r="A949" s="3" t="s">
        <v>2908</v>
      </c>
      <c r="B949" s="3" t="s">
        <v>2909</v>
      </c>
      <c r="C949" s="15">
        <v>45163</v>
      </c>
      <c r="D949" s="15">
        <v>45893</v>
      </c>
      <c r="E949" s="3" t="s">
        <v>36</v>
      </c>
      <c r="F949" s="15">
        <v>45162</v>
      </c>
      <c r="G949" s="15">
        <v>45162</v>
      </c>
      <c r="H949" s="3" t="s">
        <v>37</v>
      </c>
      <c r="I949" s="3" t="s">
        <v>8</v>
      </c>
      <c r="J949" s="3" t="s">
        <v>1683</v>
      </c>
      <c r="K949" s="3" t="s">
        <v>1684</v>
      </c>
      <c r="L949" s="19">
        <v>2834.96</v>
      </c>
      <c r="M949" s="19">
        <v>2834.96</v>
      </c>
      <c r="N949" s="19">
        <v>2834.96</v>
      </c>
      <c r="O949" s="19">
        <f t="shared" si="39"/>
        <v>0</v>
      </c>
      <c r="P949" s="23">
        <f t="shared" si="40"/>
        <v>0</v>
      </c>
    </row>
    <row r="950" spans="1:16" x14ac:dyDescent="0.25">
      <c r="A950" s="3" t="s">
        <v>2910</v>
      </c>
      <c r="B950" s="3" t="s">
        <v>2911</v>
      </c>
      <c r="C950" s="15">
        <v>45163</v>
      </c>
      <c r="D950" s="15">
        <v>45853</v>
      </c>
      <c r="E950" s="3" t="s">
        <v>36</v>
      </c>
      <c r="F950" s="15">
        <v>45163</v>
      </c>
      <c r="G950" s="15">
        <v>45163</v>
      </c>
      <c r="H950" s="3" t="s">
        <v>37</v>
      </c>
      <c r="I950" s="3" t="s">
        <v>8</v>
      </c>
      <c r="J950" s="3" t="s">
        <v>1709</v>
      </c>
      <c r="K950" s="3" t="s">
        <v>1710</v>
      </c>
      <c r="L950" s="19">
        <v>2193.36</v>
      </c>
      <c r="M950" s="19">
        <v>2193.36</v>
      </c>
      <c r="N950" s="19">
        <v>4386.72</v>
      </c>
      <c r="O950" s="19">
        <f t="shared" si="39"/>
        <v>2193.36</v>
      </c>
      <c r="P950" s="23">
        <f t="shared" si="40"/>
        <v>0.5</v>
      </c>
    </row>
    <row r="951" spans="1:16" x14ac:dyDescent="0.25">
      <c r="A951" s="3" t="s">
        <v>2912</v>
      </c>
      <c r="B951" s="3" t="s">
        <v>2913</v>
      </c>
      <c r="C951" s="15">
        <v>45168</v>
      </c>
      <c r="D951" s="15">
        <v>45898</v>
      </c>
      <c r="E951" s="3" t="s">
        <v>36</v>
      </c>
      <c r="F951" s="15">
        <v>45167</v>
      </c>
      <c r="G951" s="15">
        <v>45167</v>
      </c>
      <c r="H951" s="3" t="s">
        <v>37</v>
      </c>
      <c r="I951" s="3" t="s">
        <v>8</v>
      </c>
      <c r="J951" s="3" t="s">
        <v>210</v>
      </c>
      <c r="K951" s="3" t="s">
        <v>211</v>
      </c>
      <c r="L951" s="19">
        <v>156956.79999999999</v>
      </c>
      <c r="M951" s="19">
        <v>156956.79999999999</v>
      </c>
      <c r="N951" s="19">
        <v>156956.79999999999</v>
      </c>
      <c r="O951" s="19">
        <f t="shared" si="39"/>
        <v>0</v>
      </c>
      <c r="P951" s="23">
        <f t="shared" si="40"/>
        <v>0</v>
      </c>
    </row>
    <row r="952" spans="1:16" x14ac:dyDescent="0.25">
      <c r="A952" s="3" t="s">
        <v>2914</v>
      </c>
      <c r="B952" s="3" t="s">
        <v>2915</v>
      </c>
      <c r="C952" s="15">
        <v>45168</v>
      </c>
      <c r="D952" s="15">
        <v>45898</v>
      </c>
      <c r="E952" s="3" t="s">
        <v>36</v>
      </c>
      <c r="F952" s="15">
        <v>45167</v>
      </c>
      <c r="G952" s="15">
        <v>45167</v>
      </c>
      <c r="H952" s="3" t="s">
        <v>37</v>
      </c>
      <c r="I952" s="3" t="s">
        <v>8</v>
      </c>
      <c r="J952" s="3" t="s">
        <v>1699</v>
      </c>
      <c r="K952" s="3" t="s">
        <v>1700</v>
      </c>
      <c r="L952" s="19">
        <v>3884.1</v>
      </c>
      <c r="M952" s="19">
        <v>3884.1</v>
      </c>
      <c r="N952" s="19">
        <v>3884.1</v>
      </c>
      <c r="O952" s="19">
        <f t="shared" si="39"/>
        <v>0</v>
      </c>
      <c r="P952" s="23">
        <f t="shared" si="40"/>
        <v>0</v>
      </c>
    </row>
    <row r="953" spans="1:16" x14ac:dyDescent="0.25">
      <c r="A953" s="3" t="s">
        <v>2916</v>
      </c>
      <c r="B953" s="3" t="s">
        <v>2917</v>
      </c>
      <c r="C953" s="15">
        <v>45169</v>
      </c>
      <c r="D953" s="15">
        <v>45899</v>
      </c>
      <c r="E953" s="3" t="s">
        <v>36</v>
      </c>
      <c r="F953" s="15">
        <v>44438</v>
      </c>
      <c r="G953" s="15">
        <v>44440</v>
      </c>
      <c r="H953" s="3" t="s">
        <v>33</v>
      </c>
      <c r="I953" s="3" t="s">
        <v>20</v>
      </c>
      <c r="J953" s="3" t="s">
        <v>2918</v>
      </c>
      <c r="K953" s="3" t="s">
        <v>2919</v>
      </c>
      <c r="L953" s="19">
        <v>703557.14</v>
      </c>
      <c r="M953" s="19">
        <v>354333.28</v>
      </c>
      <c r="N953" s="19">
        <v>354333.28</v>
      </c>
      <c r="O953" s="19">
        <f t="shared" si="39"/>
        <v>0</v>
      </c>
      <c r="P953" s="23">
        <f t="shared" si="40"/>
        <v>0</v>
      </c>
    </row>
    <row r="954" spans="1:16" x14ac:dyDescent="0.25">
      <c r="A954" s="3" t="s">
        <v>2920</v>
      </c>
      <c r="B954" s="3" t="s">
        <v>2921</v>
      </c>
      <c r="C954" s="15">
        <v>45170</v>
      </c>
      <c r="D954" s="15">
        <v>45900</v>
      </c>
      <c r="E954" s="3" t="s">
        <v>7</v>
      </c>
      <c r="F954" s="15">
        <v>45134</v>
      </c>
      <c r="G954" s="15">
        <v>45170</v>
      </c>
      <c r="H954" s="3" t="s">
        <v>191</v>
      </c>
      <c r="I954" s="3" t="s">
        <v>20</v>
      </c>
      <c r="J954" s="3" t="s">
        <v>2922</v>
      </c>
      <c r="K954" s="3" t="s">
        <v>2923</v>
      </c>
      <c r="L954" s="19">
        <v>100000</v>
      </c>
      <c r="M954" s="19">
        <v>100000</v>
      </c>
      <c r="N954" s="19">
        <v>100000</v>
      </c>
      <c r="O954" s="19">
        <f t="shared" si="39"/>
        <v>0</v>
      </c>
      <c r="P954" s="23">
        <f t="shared" si="40"/>
        <v>0</v>
      </c>
    </row>
    <row r="955" spans="1:16" x14ac:dyDescent="0.25">
      <c r="A955" s="3" t="s">
        <v>2924</v>
      </c>
      <c r="B955" s="3" t="s">
        <v>2921</v>
      </c>
      <c r="C955" s="15">
        <v>45170</v>
      </c>
      <c r="D955" s="15">
        <v>45900</v>
      </c>
      <c r="E955" s="3" t="s">
        <v>7</v>
      </c>
      <c r="F955" s="15">
        <v>45134</v>
      </c>
      <c r="G955" s="15">
        <v>45170</v>
      </c>
      <c r="H955" s="3" t="s">
        <v>191</v>
      </c>
      <c r="I955" s="3" t="s">
        <v>20</v>
      </c>
      <c r="J955" s="3" t="s">
        <v>2925</v>
      </c>
      <c r="K955" s="3" t="s">
        <v>2926</v>
      </c>
      <c r="L955" s="19">
        <v>22300</v>
      </c>
      <c r="M955" s="19">
        <v>22300</v>
      </c>
      <c r="N955" s="19">
        <v>22300</v>
      </c>
      <c r="O955" s="19">
        <f t="shared" si="39"/>
        <v>0</v>
      </c>
      <c r="P955" s="23">
        <f t="shared" si="40"/>
        <v>0</v>
      </c>
    </row>
    <row r="956" spans="1:16" x14ac:dyDescent="0.25">
      <c r="A956" s="3" t="s">
        <v>2927</v>
      </c>
      <c r="B956" s="3" t="s">
        <v>2928</v>
      </c>
      <c r="C956" s="15">
        <v>45170</v>
      </c>
      <c r="D956" s="15">
        <v>45900</v>
      </c>
      <c r="E956" s="3" t="s">
        <v>36</v>
      </c>
      <c r="F956" s="15">
        <v>45169</v>
      </c>
      <c r="G956" s="15">
        <v>45169</v>
      </c>
      <c r="H956" s="3" t="s">
        <v>37</v>
      </c>
      <c r="I956" s="3" t="s">
        <v>8</v>
      </c>
      <c r="J956" s="3" t="s">
        <v>198</v>
      </c>
      <c r="K956" s="3" t="s">
        <v>199</v>
      </c>
      <c r="L956" s="19">
        <v>3908.92</v>
      </c>
      <c r="M956" s="19">
        <v>3908.92</v>
      </c>
      <c r="N956" s="19">
        <v>7817.84</v>
      </c>
      <c r="O956" s="19">
        <f t="shared" si="39"/>
        <v>3908.92</v>
      </c>
      <c r="P956" s="23">
        <f t="shared" si="40"/>
        <v>0.5</v>
      </c>
    </row>
    <row r="957" spans="1:16" x14ac:dyDescent="0.25">
      <c r="A957" s="3" t="s">
        <v>2929</v>
      </c>
      <c r="B957" s="3" t="s">
        <v>2930</v>
      </c>
      <c r="C957" s="15">
        <v>45170</v>
      </c>
      <c r="D957" s="15">
        <v>45900</v>
      </c>
      <c r="E957" s="3" t="s">
        <v>36</v>
      </c>
      <c r="F957" s="15">
        <v>45106</v>
      </c>
      <c r="G957" s="15">
        <v>45106</v>
      </c>
      <c r="H957" s="3" t="s">
        <v>37</v>
      </c>
      <c r="I957" s="3" t="s">
        <v>1641</v>
      </c>
      <c r="J957" s="3" t="s">
        <v>1551</v>
      </c>
      <c r="K957" s="3" t="s">
        <v>1552</v>
      </c>
      <c r="L957" s="19">
        <v>36000</v>
      </c>
      <c r="M957" s="19">
        <v>36000</v>
      </c>
      <c r="N957" s="19">
        <v>36000</v>
      </c>
      <c r="O957" s="19">
        <f t="shared" si="39"/>
        <v>0</v>
      </c>
      <c r="P957" s="23">
        <f t="shared" si="40"/>
        <v>0</v>
      </c>
    </row>
    <row r="958" spans="1:16" x14ac:dyDescent="0.25">
      <c r="A958" s="3" t="s">
        <v>2931</v>
      </c>
      <c r="B958" s="3" t="s">
        <v>2932</v>
      </c>
      <c r="C958" s="15">
        <v>45170</v>
      </c>
      <c r="D958" s="15">
        <v>45900</v>
      </c>
      <c r="E958" s="3" t="s">
        <v>36</v>
      </c>
      <c r="F958" s="15">
        <v>45168</v>
      </c>
      <c r="G958" s="15">
        <v>45168</v>
      </c>
      <c r="H958" s="3" t="s">
        <v>37</v>
      </c>
      <c r="I958" s="3" t="s">
        <v>20</v>
      </c>
      <c r="J958" s="3" t="s">
        <v>1551</v>
      </c>
      <c r="K958" s="3" t="s">
        <v>1552</v>
      </c>
      <c r="L958" s="19">
        <v>26730</v>
      </c>
      <c r="M958" s="19">
        <v>24300</v>
      </c>
      <c r="N958" s="19">
        <v>24300</v>
      </c>
      <c r="O958" s="19">
        <f t="shared" si="39"/>
        <v>0</v>
      </c>
      <c r="P958" s="23">
        <f t="shared" si="40"/>
        <v>0</v>
      </c>
    </row>
    <row r="959" spans="1:16" x14ac:dyDescent="0.25">
      <c r="A959" s="3" t="s">
        <v>2933</v>
      </c>
      <c r="B959" s="3" t="s">
        <v>2934</v>
      </c>
      <c r="C959" s="15">
        <v>45170</v>
      </c>
      <c r="D959" s="15">
        <v>45900</v>
      </c>
      <c r="E959" s="3" t="s">
        <v>36</v>
      </c>
      <c r="F959" s="15">
        <v>45156</v>
      </c>
      <c r="G959" s="15">
        <v>45156</v>
      </c>
      <c r="H959" s="3" t="s">
        <v>33</v>
      </c>
      <c r="I959" s="3" t="s">
        <v>22</v>
      </c>
      <c r="J959" s="3" t="s">
        <v>208</v>
      </c>
      <c r="K959" s="3" t="s">
        <v>209</v>
      </c>
      <c r="L959" s="19">
        <v>399540.75</v>
      </c>
      <c r="M959" s="19">
        <v>268798.02</v>
      </c>
      <c r="N959" s="19">
        <v>268798.02</v>
      </c>
      <c r="O959" s="19">
        <f t="shared" si="39"/>
        <v>0</v>
      </c>
      <c r="P959" s="23">
        <f t="shared" si="40"/>
        <v>0</v>
      </c>
    </row>
    <row r="960" spans="1:16" x14ac:dyDescent="0.25">
      <c r="A960" s="3" t="s">
        <v>2935</v>
      </c>
      <c r="B960" s="3" t="s">
        <v>2936</v>
      </c>
      <c r="C960" s="15">
        <v>45170</v>
      </c>
      <c r="D960" s="15">
        <v>45900</v>
      </c>
      <c r="E960" s="3" t="s">
        <v>36</v>
      </c>
      <c r="F960" s="15">
        <v>45119</v>
      </c>
      <c r="G960" s="15">
        <v>45119</v>
      </c>
      <c r="H960" s="3" t="s">
        <v>33</v>
      </c>
      <c r="I960" s="3" t="s">
        <v>20</v>
      </c>
      <c r="J960" s="3" t="s">
        <v>235</v>
      </c>
      <c r="K960" s="3" t="s">
        <v>236</v>
      </c>
      <c r="L960" s="19">
        <v>619786.42000000004</v>
      </c>
      <c r="M960" s="19">
        <v>479078.11</v>
      </c>
      <c r="N960" s="19">
        <v>480663.91</v>
      </c>
      <c r="O960" s="19">
        <f t="shared" si="39"/>
        <v>1585.7999999999884</v>
      </c>
      <c r="P960" s="23">
        <f t="shared" si="40"/>
        <v>3.2991867436021742E-3</v>
      </c>
    </row>
    <row r="961" spans="1:16" x14ac:dyDescent="0.25">
      <c r="A961" s="3" t="s">
        <v>2937</v>
      </c>
      <c r="B961" s="3" t="s">
        <v>2938</v>
      </c>
      <c r="C961" s="15">
        <v>45170</v>
      </c>
      <c r="D961" s="15">
        <v>45747</v>
      </c>
      <c r="E961" s="3" t="s">
        <v>36</v>
      </c>
      <c r="F961" s="15">
        <v>45154</v>
      </c>
      <c r="G961" s="15">
        <v>45154</v>
      </c>
      <c r="H961" s="3" t="s">
        <v>33</v>
      </c>
      <c r="I961" s="3" t="s">
        <v>21</v>
      </c>
      <c r="J961" s="3" t="s">
        <v>2503</v>
      </c>
      <c r="K961" s="3" t="s">
        <v>2504</v>
      </c>
      <c r="L961" s="19">
        <v>37233.370000000003</v>
      </c>
      <c r="M961" s="19">
        <v>18350.240000000002</v>
      </c>
      <c r="N961" s="19">
        <v>18350.240000000002</v>
      </c>
      <c r="O961" s="19">
        <f t="shared" si="39"/>
        <v>0</v>
      </c>
      <c r="P961" s="23">
        <f t="shared" si="40"/>
        <v>0</v>
      </c>
    </row>
    <row r="962" spans="1:16" x14ac:dyDescent="0.25">
      <c r="A962" s="3" t="s">
        <v>2939</v>
      </c>
      <c r="B962" s="3" t="s">
        <v>2921</v>
      </c>
      <c r="C962" s="15">
        <v>45170</v>
      </c>
      <c r="D962" s="15">
        <v>45900</v>
      </c>
      <c r="E962" s="3" t="s">
        <v>7</v>
      </c>
      <c r="F962" s="15">
        <v>45134</v>
      </c>
      <c r="G962" s="15">
        <v>45170</v>
      </c>
      <c r="H962" s="3" t="s">
        <v>191</v>
      </c>
      <c r="I962" s="3" t="s">
        <v>20</v>
      </c>
      <c r="J962" s="3" t="s">
        <v>2940</v>
      </c>
      <c r="K962" s="3" t="s">
        <v>2941</v>
      </c>
      <c r="L962" s="19">
        <v>100000</v>
      </c>
      <c r="M962" s="19">
        <v>100000</v>
      </c>
      <c r="N962" s="19">
        <v>100000</v>
      </c>
      <c r="O962" s="19">
        <f t="shared" si="39"/>
        <v>0</v>
      </c>
      <c r="P962" s="23">
        <f t="shared" si="40"/>
        <v>0</v>
      </c>
    </row>
    <row r="963" spans="1:16" x14ac:dyDescent="0.25">
      <c r="A963" s="3" t="s">
        <v>2942</v>
      </c>
      <c r="B963" s="3" t="s">
        <v>2943</v>
      </c>
      <c r="C963" s="15">
        <v>45170</v>
      </c>
      <c r="D963" s="15">
        <v>45900</v>
      </c>
      <c r="E963" s="3" t="s">
        <v>7</v>
      </c>
      <c r="F963" s="15">
        <v>45140</v>
      </c>
      <c r="G963" s="15">
        <v>45166</v>
      </c>
      <c r="H963" s="3" t="s">
        <v>33</v>
      </c>
      <c r="I963" s="3" t="s">
        <v>8</v>
      </c>
      <c r="J963" s="3" t="s">
        <v>2944</v>
      </c>
      <c r="K963" s="3" t="s">
        <v>2945</v>
      </c>
      <c r="L963" s="19">
        <v>783812.57</v>
      </c>
      <c r="M963" s="19">
        <v>772055.38</v>
      </c>
      <c r="N963" s="19">
        <v>1158083.06</v>
      </c>
      <c r="O963" s="19">
        <f t="shared" si="39"/>
        <v>386027.68000000005</v>
      </c>
      <c r="P963" s="23">
        <f t="shared" si="40"/>
        <v>0.33333332757669387</v>
      </c>
    </row>
    <row r="964" spans="1:16" x14ac:dyDescent="0.25">
      <c r="A964" s="3" t="s">
        <v>2946</v>
      </c>
      <c r="B964" s="3" t="s">
        <v>2947</v>
      </c>
      <c r="C964" s="15">
        <v>45170</v>
      </c>
      <c r="D964" s="15">
        <v>45900</v>
      </c>
      <c r="E964" s="3" t="s">
        <v>1541</v>
      </c>
      <c r="F964" s="15">
        <v>45135</v>
      </c>
      <c r="G964" s="15">
        <v>45168</v>
      </c>
      <c r="H964" s="3" t="s">
        <v>191</v>
      </c>
      <c r="I964" s="3" t="s">
        <v>20</v>
      </c>
      <c r="J964" s="3" t="s">
        <v>2948</v>
      </c>
      <c r="K964" s="3" t="s">
        <v>2949</v>
      </c>
      <c r="L964" s="19">
        <v>0</v>
      </c>
      <c r="M964" s="19" t="s">
        <v>853</v>
      </c>
      <c r="N964" s="19">
        <v>0</v>
      </c>
      <c r="O964" s="19">
        <v>0</v>
      </c>
      <c r="P964" s="23">
        <v>0</v>
      </c>
    </row>
    <row r="965" spans="1:16" x14ac:dyDescent="0.25">
      <c r="A965" s="3" t="s">
        <v>2950</v>
      </c>
      <c r="B965" s="3" t="s">
        <v>2947</v>
      </c>
      <c r="C965" s="15">
        <v>45170</v>
      </c>
      <c r="D965" s="15">
        <v>45900</v>
      </c>
      <c r="E965" s="3" t="s">
        <v>1541</v>
      </c>
      <c r="F965" s="15">
        <v>45135</v>
      </c>
      <c r="G965" s="15">
        <v>45168</v>
      </c>
      <c r="H965" s="3" t="s">
        <v>191</v>
      </c>
      <c r="I965" s="3" t="s">
        <v>20</v>
      </c>
      <c r="J965" s="3" t="s">
        <v>2948</v>
      </c>
      <c r="K965" s="3" t="s">
        <v>2949</v>
      </c>
      <c r="L965" s="19">
        <v>0</v>
      </c>
      <c r="M965" s="19" t="s">
        <v>853</v>
      </c>
      <c r="N965" s="19">
        <v>0</v>
      </c>
      <c r="O965" s="19">
        <v>0</v>
      </c>
      <c r="P965" s="23">
        <v>0</v>
      </c>
    </row>
    <row r="966" spans="1:16" x14ac:dyDescent="0.25">
      <c r="A966" s="3" t="s">
        <v>2951</v>
      </c>
      <c r="B966" s="3" t="s">
        <v>2952</v>
      </c>
      <c r="C966" s="15">
        <v>45170</v>
      </c>
      <c r="D966" s="15">
        <v>45838</v>
      </c>
      <c r="E966" s="3" t="s">
        <v>13</v>
      </c>
      <c r="F966" s="15">
        <v>45152</v>
      </c>
      <c r="G966" s="15">
        <v>45152</v>
      </c>
      <c r="H966" s="3" t="s">
        <v>37</v>
      </c>
      <c r="I966" s="3" t="s">
        <v>20</v>
      </c>
      <c r="J966" s="3" t="s">
        <v>2953</v>
      </c>
      <c r="K966" s="3" t="s">
        <v>2954</v>
      </c>
      <c r="L966" s="19">
        <v>111005.4</v>
      </c>
      <c r="M966" s="19">
        <v>111005.4</v>
      </c>
      <c r="N966" s="19">
        <v>111005.4</v>
      </c>
      <c r="O966" s="19">
        <f>N966-M966</f>
        <v>0</v>
      </c>
      <c r="P966" s="23">
        <f>O966/N966</f>
        <v>0</v>
      </c>
    </row>
    <row r="967" spans="1:16" x14ac:dyDescent="0.25">
      <c r="A967" s="3" t="s">
        <v>2955</v>
      </c>
      <c r="B967" s="3" t="s">
        <v>2947</v>
      </c>
      <c r="C967" s="15">
        <v>45170</v>
      </c>
      <c r="D967" s="15">
        <v>45900</v>
      </c>
      <c r="E967" s="3" t="s">
        <v>1541</v>
      </c>
      <c r="F967" s="15">
        <v>45135</v>
      </c>
      <c r="G967" s="15">
        <v>45168</v>
      </c>
      <c r="H967" s="3" t="s">
        <v>191</v>
      </c>
      <c r="I967" s="3" t="s">
        <v>20</v>
      </c>
      <c r="J967" s="3" t="s">
        <v>2956</v>
      </c>
      <c r="K967" s="3" t="s">
        <v>883</v>
      </c>
      <c r="L967" s="19">
        <v>0</v>
      </c>
      <c r="M967" s="19" t="s">
        <v>853</v>
      </c>
      <c r="N967" s="19">
        <v>0</v>
      </c>
      <c r="O967" s="19">
        <v>0</v>
      </c>
      <c r="P967" s="23">
        <v>0</v>
      </c>
    </row>
    <row r="968" spans="1:16" x14ac:dyDescent="0.25">
      <c r="A968" s="3" t="s">
        <v>2957</v>
      </c>
      <c r="B968" s="3" t="s">
        <v>2947</v>
      </c>
      <c r="C968" s="15">
        <v>45170</v>
      </c>
      <c r="D968" s="15">
        <v>45900</v>
      </c>
      <c r="E968" s="3" t="s">
        <v>1541</v>
      </c>
      <c r="F968" s="15">
        <v>45135</v>
      </c>
      <c r="G968" s="15">
        <v>45168</v>
      </c>
      <c r="H968" s="3" t="s">
        <v>191</v>
      </c>
      <c r="I968" s="3" t="s">
        <v>20</v>
      </c>
      <c r="J968" s="3" t="s">
        <v>2956</v>
      </c>
      <c r="K968" s="3" t="s">
        <v>883</v>
      </c>
      <c r="L968" s="19">
        <v>0</v>
      </c>
      <c r="M968" s="19" t="s">
        <v>853</v>
      </c>
      <c r="N968" s="19">
        <v>0</v>
      </c>
      <c r="O968" s="19">
        <v>0</v>
      </c>
      <c r="P968" s="23">
        <v>0</v>
      </c>
    </row>
    <row r="969" spans="1:16" x14ac:dyDescent="0.25">
      <c r="A969" s="3" t="s">
        <v>2958</v>
      </c>
      <c r="B969" s="3" t="s">
        <v>2947</v>
      </c>
      <c r="C969" s="15">
        <v>45170</v>
      </c>
      <c r="D969" s="15">
        <v>45900</v>
      </c>
      <c r="E969" s="3" t="s">
        <v>1541</v>
      </c>
      <c r="F969" s="15">
        <v>45135</v>
      </c>
      <c r="G969" s="15">
        <v>45168</v>
      </c>
      <c r="H969" s="3" t="s">
        <v>191</v>
      </c>
      <c r="I969" s="3" t="s">
        <v>20</v>
      </c>
      <c r="J969" s="3" t="s">
        <v>2956</v>
      </c>
      <c r="K969" s="3" t="s">
        <v>883</v>
      </c>
      <c r="L969" s="19">
        <v>0</v>
      </c>
      <c r="M969" s="19" t="s">
        <v>853</v>
      </c>
      <c r="N969" s="19">
        <v>0</v>
      </c>
      <c r="O969" s="19">
        <v>0</v>
      </c>
      <c r="P969" s="23">
        <v>0</v>
      </c>
    </row>
    <row r="970" spans="1:16" x14ac:dyDescent="0.25">
      <c r="A970" s="3" t="s">
        <v>2959</v>
      </c>
      <c r="B970" s="3" t="s">
        <v>2947</v>
      </c>
      <c r="C970" s="15">
        <v>45170</v>
      </c>
      <c r="D970" s="15">
        <v>45900</v>
      </c>
      <c r="E970" s="3" t="s">
        <v>1541</v>
      </c>
      <c r="F970" s="15">
        <v>45135</v>
      </c>
      <c r="G970" s="15">
        <v>45168</v>
      </c>
      <c r="H970" s="3" t="s">
        <v>191</v>
      </c>
      <c r="I970" s="3" t="s">
        <v>20</v>
      </c>
      <c r="J970" s="3" t="s">
        <v>2956</v>
      </c>
      <c r="K970" s="3" t="s">
        <v>883</v>
      </c>
      <c r="L970" s="19">
        <v>0</v>
      </c>
      <c r="M970" s="19" t="s">
        <v>853</v>
      </c>
      <c r="N970" s="19">
        <v>0</v>
      </c>
      <c r="O970" s="19">
        <v>0</v>
      </c>
      <c r="P970" s="23">
        <v>0</v>
      </c>
    </row>
    <row r="971" spans="1:16" x14ac:dyDescent="0.25">
      <c r="A971" s="3" t="s">
        <v>2960</v>
      </c>
      <c r="B971" s="3" t="s">
        <v>2947</v>
      </c>
      <c r="C971" s="15">
        <v>45170</v>
      </c>
      <c r="D971" s="15">
        <v>45900</v>
      </c>
      <c r="E971" s="3" t="s">
        <v>1541</v>
      </c>
      <c r="F971" s="15">
        <v>45135</v>
      </c>
      <c r="G971" s="15">
        <v>45168</v>
      </c>
      <c r="H971" s="3" t="s">
        <v>191</v>
      </c>
      <c r="I971" s="3" t="s">
        <v>20</v>
      </c>
      <c r="J971" s="3" t="s">
        <v>2956</v>
      </c>
      <c r="K971" s="3" t="s">
        <v>883</v>
      </c>
      <c r="L971" s="19">
        <v>0</v>
      </c>
      <c r="M971" s="19" t="s">
        <v>853</v>
      </c>
      <c r="N971" s="19">
        <v>0</v>
      </c>
      <c r="O971" s="19">
        <v>0</v>
      </c>
      <c r="P971" s="23">
        <v>0</v>
      </c>
    </row>
    <row r="972" spans="1:16" x14ac:dyDescent="0.25">
      <c r="A972" s="3" t="s">
        <v>2961</v>
      </c>
      <c r="B972" s="3" t="s">
        <v>2947</v>
      </c>
      <c r="C972" s="15">
        <v>45170</v>
      </c>
      <c r="D972" s="15">
        <v>45900</v>
      </c>
      <c r="E972" s="3" t="s">
        <v>1541</v>
      </c>
      <c r="F972" s="15">
        <v>45135</v>
      </c>
      <c r="G972" s="15">
        <v>45168</v>
      </c>
      <c r="H972" s="3" t="s">
        <v>191</v>
      </c>
      <c r="I972" s="3" t="s">
        <v>20</v>
      </c>
      <c r="J972" s="3" t="s">
        <v>2956</v>
      </c>
      <c r="K972" s="3" t="s">
        <v>883</v>
      </c>
      <c r="L972" s="19">
        <v>0</v>
      </c>
      <c r="M972" s="19" t="s">
        <v>853</v>
      </c>
      <c r="N972" s="19">
        <v>0</v>
      </c>
      <c r="O972" s="19">
        <v>0</v>
      </c>
      <c r="P972" s="23">
        <v>0</v>
      </c>
    </row>
    <row r="973" spans="1:16" x14ac:dyDescent="0.25">
      <c r="A973" s="3" t="s">
        <v>2962</v>
      </c>
      <c r="B973" s="3" t="s">
        <v>2947</v>
      </c>
      <c r="C973" s="15">
        <v>45170</v>
      </c>
      <c r="D973" s="15">
        <v>45900</v>
      </c>
      <c r="E973" s="3" t="s">
        <v>1541</v>
      </c>
      <c r="F973" s="15">
        <v>45135</v>
      </c>
      <c r="G973" s="15">
        <v>45168</v>
      </c>
      <c r="H973" s="3" t="s">
        <v>191</v>
      </c>
      <c r="I973" s="3" t="s">
        <v>20</v>
      </c>
      <c r="J973" s="3" t="s">
        <v>2956</v>
      </c>
      <c r="K973" s="3" t="s">
        <v>883</v>
      </c>
      <c r="L973" s="19">
        <v>0</v>
      </c>
      <c r="M973" s="19" t="s">
        <v>853</v>
      </c>
      <c r="N973" s="19">
        <v>0</v>
      </c>
      <c r="O973" s="19">
        <v>0</v>
      </c>
      <c r="P973" s="23">
        <v>0</v>
      </c>
    </row>
    <row r="974" spans="1:16" x14ac:dyDescent="0.25">
      <c r="A974" s="3" t="s">
        <v>2963</v>
      </c>
      <c r="B974" s="3" t="s">
        <v>2947</v>
      </c>
      <c r="C974" s="15">
        <v>45170</v>
      </c>
      <c r="D974" s="15">
        <v>45900</v>
      </c>
      <c r="E974" s="3" t="s">
        <v>1541</v>
      </c>
      <c r="F974" s="15">
        <v>45135</v>
      </c>
      <c r="G974" s="15">
        <v>45168</v>
      </c>
      <c r="H974" s="3" t="s">
        <v>191</v>
      </c>
      <c r="I974" s="3" t="s">
        <v>20</v>
      </c>
      <c r="J974" s="3" t="s">
        <v>2956</v>
      </c>
      <c r="K974" s="3" t="s">
        <v>883</v>
      </c>
      <c r="L974" s="19">
        <v>0</v>
      </c>
      <c r="M974" s="19" t="s">
        <v>853</v>
      </c>
      <c r="N974" s="19">
        <v>0</v>
      </c>
      <c r="O974" s="19">
        <v>0</v>
      </c>
      <c r="P974" s="23">
        <v>0</v>
      </c>
    </row>
    <row r="975" spans="1:16" x14ac:dyDescent="0.25">
      <c r="A975" s="3" t="s">
        <v>2964</v>
      </c>
      <c r="B975" s="3" t="s">
        <v>2947</v>
      </c>
      <c r="C975" s="15">
        <v>45170</v>
      </c>
      <c r="D975" s="15">
        <v>45900</v>
      </c>
      <c r="E975" s="3" t="s">
        <v>1541</v>
      </c>
      <c r="F975" s="15">
        <v>45135</v>
      </c>
      <c r="G975" s="15">
        <v>45168</v>
      </c>
      <c r="H975" s="3" t="s">
        <v>191</v>
      </c>
      <c r="I975" s="3" t="s">
        <v>20</v>
      </c>
      <c r="J975" s="3" t="s">
        <v>2956</v>
      </c>
      <c r="K975" s="3" t="s">
        <v>883</v>
      </c>
      <c r="L975" s="19">
        <v>0</v>
      </c>
      <c r="M975" s="19" t="s">
        <v>853</v>
      </c>
      <c r="N975" s="19">
        <v>0</v>
      </c>
      <c r="O975" s="19">
        <v>0</v>
      </c>
      <c r="P975" s="23">
        <v>0</v>
      </c>
    </row>
    <row r="976" spans="1:16" x14ac:dyDescent="0.25">
      <c r="A976" s="3" t="s">
        <v>2965</v>
      </c>
      <c r="B976" s="3" t="s">
        <v>2947</v>
      </c>
      <c r="C976" s="15">
        <v>45170</v>
      </c>
      <c r="D976" s="15">
        <v>45900</v>
      </c>
      <c r="E976" s="3" t="s">
        <v>1541</v>
      </c>
      <c r="F976" s="15">
        <v>45135</v>
      </c>
      <c r="G976" s="15">
        <v>45168</v>
      </c>
      <c r="H976" s="3" t="s">
        <v>191</v>
      </c>
      <c r="I976" s="3" t="s">
        <v>20</v>
      </c>
      <c r="J976" s="3" t="s">
        <v>2956</v>
      </c>
      <c r="K976" s="3" t="s">
        <v>883</v>
      </c>
      <c r="L976" s="19">
        <v>0</v>
      </c>
      <c r="M976" s="19" t="s">
        <v>853</v>
      </c>
      <c r="N976" s="19">
        <v>0</v>
      </c>
      <c r="O976" s="19">
        <v>0</v>
      </c>
      <c r="P976" s="23">
        <v>0</v>
      </c>
    </row>
    <row r="977" spans="1:16" x14ac:dyDescent="0.25">
      <c r="A977" s="3" t="s">
        <v>2966</v>
      </c>
      <c r="B977" s="3" t="s">
        <v>2947</v>
      </c>
      <c r="C977" s="15">
        <v>45170</v>
      </c>
      <c r="D977" s="15">
        <v>45900</v>
      </c>
      <c r="E977" s="3" t="s">
        <v>1541</v>
      </c>
      <c r="F977" s="15">
        <v>45135</v>
      </c>
      <c r="G977" s="15">
        <v>45168</v>
      </c>
      <c r="H977" s="3" t="s">
        <v>191</v>
      </c>
      <c r="I977" s="3" t="s">
        <v>20</v>
      </c>
      <c r="J977" s="3" t="s">
        <v>2956</v>
      </c>
      <c r="K977" s="3" t="s">
        <v>883</v>
      </c>
      <c r="L977" s="19">
        <v>0</v>
      </c>
      <c r="M977" s="19" t="s">
        <v>853</v>
      </c>
      <c r="N977" s="19">
        <v>0</v>
      </c>
      <c r="O977" s="19">
        <v>0</v>
      </c>
      <c r="P977" s="23">
        <v>0</v>
      </c>
    </row>
    <row r="978" spans="1:16" x14ac:dyDescent="0.25">
      <c r="A978" s="3" t="s">
        <v>2967</v>
      </c>
      <c r="B978" s="3" t="s">
        <v>2947</v>
      </c>
      <c r="C978" s="15">
        <v>45170</v>
      </c>
      <c r="D978" s="15">
        <v>45900</v>
      </c>
      <c r="E978" s="3" t="s">
        <v>1541</v>
      </c>
      <c r="F978" s="15">
        <v>45135</v>
      </c>
      <c r="G978" s="15">
        <v>45168</v>
      </c>
      <c r="H978" s="3" t="s">
        <v>191</v>
      </c>
      <c r="I978" s="3" t="s">
        <v>20</v>
      </c>
      <c r="J978" s="3" t="s">
        <v>2956</v>
      </c>
      <c r="K978" s="3" t="s">
        <v>883</v>
      </c>
      <c r="L978" s="19">
        <v>0</v>
      </c>
      <c r="M978" s="19" t="s">
        <v>853</v>
      </c>
      <c r="N978" s="19">
        <v>0</v>
      </c>
      <c r="O978" s="19">
        <v>0</v>
      </c>
      <c r="P978" s="23">
        <v>0</v>
      </c>
    </row>
    <row r="979" spans="1:16" x14ac:dyDescent="0.25">
      <c r="A979" s="3" t="s">
        <v>2968</v>
      </c>
      <c r="B979" s="3" t="s">
        <v>2969</v>
      </c>
      <c r="C979" s="15">
        <v>45170</v>
      </c>
      <c r="D979" s="15">
        <v>45900</v>
      </c>
      <c r="E979" s="3" t="s">
        <v>36</v>
      </c>
      <c r="F979" s="15">
        <v>45169</v>
      </c>
      <c r="G979" s="15">
        <v>45169</v>
      </c>
      <c r="H979" s="3" t="s">
        <v>37</v>
      </c>
      <c r="I979" s="3" t="s">
        <v>8</v>
      </c>
      <c r="J979" s="3" t="s">
        <v>1629</v>
      </c>
      <c r="K979" s="3" t="s">
        <v>1630</v>
      </c>
      <c r="L979" s="19">
        <v>1560.73</v>
      </c>
      <c r="M979" s="19">
        <v>1560.73</v>
      </c>
      <c r="N979" s="19">
        <v>3121.46</v>
      </c>
      <c r="O979" s="19">
        <f>N979-M979</f>
        <v>1560.73</v>
      </c>
      <c r="P979" s="23">
        <f>O979/N979</f>
        <v>0.5</v>
      </c>
    </row>
    <row r="980" spans="1:16" x14ac:dyDescent="0.25">
      <c r="A980" s="3" t="s">
        <v>2970</v>
      </c>
      <c r="B980" s="3" t="s">
        <v>2971</v>
      </c>
      <c r="C980" s="15">
        <v>45170</v>
      </c>
      <c r="D980" s="15">
        <v>45900</v>
      </c>
      <c r="E980" s="3" t="s">
        <v>36</v>
      </c>
      <c r="F980" s="15">
        <v>45169</v>
      </c>
      <c r="G980" s="15">
        <v>45169</v>
      </c>
      <c r="H980" s="3" t="s">
        <v>37</v>
      </c>
      <c r="I980" s="3" t="s">
        <v>8</v>
      </c>
      <c r="J980" s="3" t="s">
        <v>2808</v>
      </c>
      <c r="K980" s="3" t="s">
        <v>2809</v>
      </c>
      <c r="L980" s="19">
        <v>31.23</v>
      </c>
      <c r="M980" s="19">
        <v>31.23</v>
      </c>
      <c r="N980" s="19">
        <v>62.46</v>
      </c>
      <c r="O980" s="19">
        <f>N980-M980</f>
        <v>31.23</v>
      </c>
      <c r="P980" s="23">
        <f>O980/N980</f>
        <v>0.5</v>
      </c>
    </row>
    <row r="981" spans="1:16" x14ac:dyDescent="0.25">
      <c r="A981" s="3" t="s">
        <v>2972</v>
      </c>
      <c r="B981" s="3" t="s">
        <v>2947</v>
      </c>
      <c r="C981" s="15">
        <v>45170</v>
      </c>
      <c r="D981" s="15">
        <v>45900</v>
      </c>
      <c r="E981" s="3" t="s">
        <v>1541</v>
      </c>
      <c r="F981" s="15">
        <v>45135</v>
      </c>
      <c r="G981" s="15">
        <v>45168</v>
      </c>
      <c r="H981" s="3" t="s">
        <v>191</v>
      </c>
      <c r="I981" s="3" t="s">
        <v>20</v>
      </c>
      <c r="J981" s="3" t="s">
        <v>2973</v>
      </c>
      <c r="K981" s="3" t="s">
        <v>2974</v>
      </c>
      <c r="L981" s="19">
        <v>0</v>
      </c>
      <c r="M981" s="19" t="s">
        <v>853</v>
      </c>
      <c r="N981" s="19">
        <v>0</v>
      </c>
      <c r="O981" s="19">
        <v>0</v>
      </c>
      <c r="P981" s="23">
        <v>0</v>
      </c>
    </row>
    <row r="982" spans="1:16" x14ac:dyDescent="0.25">
      <c r="A982" s="3" t="s">
        <v>2975</v>
      </c>
      <c r="B982" s="3" t="s">
        <v>2976</v>
      </c>
      <c r="C982" s="15">
        <v>45170</v>
      </c>
      <c r="D982" s="15">
        <v>45900</v>
      </c>
      <c r="E982" s="3" t="s">
        <v>7</v>
      </c>
      <c r="F982" s="15">
        <v>45142</v>
      </c>
      <c r="G982" s="15">
        <v>45167</v>
      </c>
      <c r="H982" s="3" t="s">
        <v>33</v>
      </c>
      <c r="I982" s="3" t="s">
        <v>8</v>
      </c>
      <c r="J982" s="3" t="s">
        <v>2977</v>
      </c>
      <c r="K982" s="3" t="s">
        <v>2978</v>
      </c>
      <c r="L982" s="19">
        <v>322279.87</v>
      </c>
      <c r="M982" s="19">
        <v>320650</v>
      </c>
      <c r="N982" s="19">
        <v>320650</v>
      </c>
      <c r="O982" s="19">
        <f t="shared" ref="O982:O1013" si="41">N982-M982</f>
        <v>0</v>
      </c>
      <c r="P982" s="23">
        <f t="shared" ref="P982:P1001" si="42">O982/N982</f>
        <v>0</v>
      </c>
    </row>
    <row r="983" spans="1:16" x14ac:dyDescent="0.25">
      <c r="A983" s="3" t="s">
        <v>2979</v>
      </c>
      <c r="B983" s="3" t="s">
        <v>2980</v>
      </c>
      <c r="C983" s="15">
        <v>45172</v>
      </c>
      <c r="D983" s="15">
        <v>45902</v>
      </c>
      <c r="E983" s="3" t="s">
        <v>36</v>
      </c>
      <c r="F983" s="15">
        <v>45104</v>
      </c>
      <c r="G983" s="15">
        <v>45104</v>
      </c>
      <c r="H983" s="3" t="s">
        <v>37</v>
      </c>
      <c r="I983" s="3" t="s">
        <v>869</v>
      </c>
      <c r="J983" s="3" t="s">
        <v>1551</v>
      </c>
      <c r="K983" s="3" t="s">
        <v>1552</v>
      </c>
      <c r="L983" s="19">
        <v>16000</v>
      </c>
      <c r="M983" s="19">
        <v>16000</v>
      </c>
      <c r="N983" s="19">
        <v>32000</v>
      </c>
      <c r="O983" s="19">
        <f t="shared" si="41"/>
        <v>16000</v>
      </c>
      <c r="P983" s="23">
        <f t="shared" si="42"/>
        <v>0.5</v>
      </c>
    </row>
    <row r="984" spans="1:16" x14ac:dyDescent="0.25">
      <c r="A984" s="3" t="s">
        <v>2981</v>
      </c>
      <c r="B984" s="3" t="s">
        <v>2982</v>
      </c>
      <c r="C984" s="15">
        <v>45172</v>
      </c>
      <c r="D984" s="15">
        <v>45902</v>
      </c>
      <c r="E984" s="3" t="s">
        <v>36</v>
      </c>
      <c r="F984" s="15">
        <v>45104</v>
      </c>
      <c r="G984" s="15">
        <v>45104</v>
      </c>
      <c r="H984" s="3" t="s">
        <v>37</v>
      </c>
      <c r="I984" s="3" t="s">
        <v>869</v>
      </c>
      <c r="J984" s="3" t="s">
        <v>1588</v>
      </c>
      <c r="K984" s="3" t="s">
        <v>1589</v>
      </c>
      <c r="L984" s="19">
        <v>52000</v>
      </c>
      <c r="M984" s="19">
        <v>52000</v>
      </c>
      <c r="N984" s="19">
        <v>104000</v>
      </c>
      <c r="O984" s="19">
        <f t="shared" si="41"/>
        <v>52000</v>
      </c>
      <c r="P984" s="23">
        <f t="shared" si="42"/>
        <v>0.5</v>
      </c>
    </row>
    <row r="985" spans="1:16" x14ac:dyDescent="0.25">
      <c r="A985" s="3" t="s">
        <v>2983</v>
      </c>
      <c r="B985" s="3" t="s">
        <v>2984</v>
      </c>
      <c r="C985" s="15">
        <v>45173</v>
      </c>
      <c r="D985" s="15">
        <v>45903</v>
      </c>
      <c r="E985" s="3" t="s">
        <v>36</v>
      </c>
      <c r="F985" s="15">
        <v>45170</v>
      </c>
      <c r="G985" s="15">
        <v>45170</v>
      </c>
      <c r="H985" s="3" t="s">
        <v>37</v>
      </c>
      <c r="I985" s="3" t="s">
        <v>8</v>
      </c>
      <c r="J985" s="3" t="s">
        <v>198</v>
      </c>
      <c r="K985" s="3" t="s">
        <v>199</v>
      </c>
      <c r="L985" s="19">
        <v>146328</v>
      </c>
      <c r="M985" s="19">
        <v>146328</v>
      </c>
      <c r="N985" s="19">
        <v>146328</v>
      </c>
      <c r="O985" s="19">
        <f t="shared" si="41"/>
        <v>0</v>
      </c>
      <c r="P985" s="23">
        <f t="shared" si="42"/>
        <v>0</v>
      </c>
    </row>
    <row r="986" spans="1:16" x14ac:dyDescent="0.25">
      <c r="A986" s="3" t="s">
        <v>2985</v>
      </c>
      <c r="B986" s="3" t="s">
        <v>2986</v>
      </c>
      <c r="C986" s="15">
        <v>45174</v>
      </c>
      <c r="D986" s="15">
        <v>45904</v>
      </c>
      <c r="E986" s="3" t="s">
        <v>36</v>
      </c>
      <c r="F986" s="15">
        <v>45128</v>
      </c>
      <c r="G986" s="15">
        <v>45174</v>
      </c>
      <c r="H986" s="3" t="s">
        <v>37</v>
      </c>
      <c r="I986" s="3" t="s">
        <v>8</v>
      </c>
      <c r="J986" s="3" t="s">
        <v>1709</v>
      </c>
      <c r="K986" s="3" t="s">
        <v>1710</v>
      </c>
      <c r="L986" s="19">
        <v>2208.96</v>
      </c>
      <c r="M986" s="19">
        <v>2208.96</v>
      </c>
      <c r="N986" s="19">
        <v>4417.92</v>
      </c>
      <c r="O986" s="19">
        <f t="shared" si="41"/>
        <v>2208.96</v>
      </c>
      <c r="P986" s="23">
        <f t="shared" si="42"/>
        <v>0.5</v>
      </c>
    </row>
    <row r="987" spans="1:16" x14ac:dyDescent="0.25">
      <c r="A987" s="3" t="s">
        <v>2987</v>
      </c>
      <c r="B987" s="3" t="s">
        <v>2988</v>
      </c>
      <c r="C987" s="15">
        <v>45174</v>
      </c>
      <c r="D987" s="15">
        <v>45904</v>
      </c>
      <c r="E987" s="3" t="s">
        <v>36</v>
      </c>
      <c r="F987" s="15">
        <v>45174</v>
      </c>
      <c r="G987" s="15">
        <v>45174</v>
      </c>
      <c r="H987" s="3" t="s">
        <v>37</v>
      </c>
      <c r="I987" s="3" t="s">
        <v>8</v>
      </c>
      <c r="J987" s="3" t="s">
        <v>1914</v>
      </c>
      <c r="K987" s="3" t="s">
        <v>1915</v>
      </c>
      <c r="L987" s="19">
        <v>705.74</v>
      </c>
      <c r="M987" s="19">
        <v>705.74</v>
      </c>
      <c r="N987" s="19">
        <v>1411.48</v>
      </c>
      <c r="O987" s="19">
        <f t="shared" si="41"/>
        <v>705.74</v>
      </c>
      <c r="P987" s="23">
        <f t="shared" si="42"/>
        <v>0.5</v>
      </c>
    </row>
    <row r="988" spans="1:16" x14ac:dyDescent="0.25">
      <c r="A988" s="3" t="s">
        <v>2989</v>
      </c>
      <c r="B988" s="3" t="s">
        <v>2823</v>
      </c>
      <c r="C988" s="15">
        <v>45175</v>
      </c>
      <c r="D988" s="15">
        <v>45905</v>
      </c>
      <c r="E988" s="3" t="s">
        <v>36</v>
      </c>
      <c r="F988" s="15">
        <v>45142</v>
      </c>
      <c r="G988" s="15">
        <v>45175</v>
      </c>
      <c r="H988" s="3" t="s">
        <v>37</v>
      </c>
      <c r="I988" s="3" t="s">
        <v>8</v>
      </c>
      <c r="J988" s="3" t="s">
        <v>2071</v>
      </c>
      <c r="K988" s="3" t="s">
        <v>2072</v>
      </c>
      <c r="L988" s="19">
        <v>3238.04</v>
      </c>
      <c r="M988" s="19">
        <v>3238.04</v>
      </c>
      <c r="N988" s="19">
        <v>3238.04</v>
      </c>
      <c r="O988" s="19">
        <f t="shared" si="41"/>
        <v>0</v>
      </c>
      <c r="P988" s="23">
        <f t="shared" si="42"/>
        <v>0</v>
      </c>
    </row>
    <row r="989" spans="1:16" x14ac:dyDescent="0.25">
      <c r="A989" s="3" t="s">
        <v>2990</v>
      </c>
      <c r="B989" s="3" t="s">
        <v>2883</v>
      </c>
      <c r="C989" s="15">
        <v>45175</v>
      </c>
      <c r="D989" s="15">
        <v>45905</v>
      </c>
      <c r="E989" s="3" t="s">
        <v>36</v>
      </c>
      <c r="F989" s="15">
        <v>45142</v>
      </c>
      <c r="G989" s="15">
        <v>45175</v>
      </c>
      <c r="H989" s="3" t="s">
        <v>37</v>
      </c>
      <c r="I989" s="3" t="s">
        <v>8</v>
      </c>
      <c r="J989" s="3" t="s">
        <v>2071</v>
      </c>
      <c r="K989" s="3" t="s">
        <v>2072</v>
      </c>
      <c r="L989" s="19">
        <v>35.51</v>
      </c>
      <c r="M989" s="19">
        <v>35.51</v>
      </c>
      <c r="N989" s="19">
        <v>35.51</v>
      </c>
      <c r="O989" s="19">
        <f t="shared" si="41"/>
        <v>0</v>
      </c>
      <c r="P989" s="23">
        <f t="shared" si="42"/>
        <v>0</v>
      </c>
    </row>
    <row r="990" spans="1:16" x14ac:dyDescent="0.25">
      <c r="A990" s="3" t="s">
        <v>2991</v>
      </c>
      <c r="B990" s="3" t="s">
        <v>2992</v>
      </c>
      <c r="C990" s="15">
        <v>45175</v>
      </c>
      <c r="D990" s="15">
        <v>45905</v>
      </c>
      <c r="E990" s="3" t="s">
        <v>36</v>
      </c>
      <c r="F990" s="15">
        <v>45147</v>
      </c>
      <c r="G990" s="15">
        <v>45147</v>
      </c>
      <c r="H990" s="3" t="s">
        <v>33</v>
      </c>
      <c r="I990" s="3" t="s">
        <v>20</v>
      </c>
      <c r="J990" s="3" t="s">
        <v>134</v>
      </c>
      <c r="K990" s="3" t="s">
        <v>135</v>
      </c>
      <c r="L990" s="19">
        <v>486069.2</v>
      </c>
      <c r="M990" s="19">
        <v>234062.4</v>
      </c>
      <c r="N990" s="19">
        <v>234062.4</v>
      </c>
      <c r="O990" s="19">
        <f t="shared" si="41"/>
        <v>0</v>
      </c>
      <c r="P990" s="23">
        <f t="shared" si="42"/>
        <v>0</v>
      </c>
    </row>
    <row r="991" spans="1:16" x14ac:dyDescent="0.25">
      <c r="A991" s="3" t="s">
        <v>2993</v>
      </c>
      <c r="B991" s="3" t="s">
        <v>2994</v>
      </c>
      <c r="C991" s="15">
        <v>45175</v>
      </c>
      <c r="D991" s="15">
        <v>45905</v>
      </c>
      <c r="E991" s="3" t="s">
        <v>36</v>
      </c>
      <c r="F991" s="15">
        <v>45146</v>
      </c>
      <c r="G991" s="15">
        <v>45146</v>
      </c>
      <c r="H991" s="3" t="s">
        <v>33</v>
      </c>
      <c r="I991" s="3" t="s">
        <v>20</v>
      </c>
      <c r="J991" s="3" t="s">
        <v>1765</v>
      </c>
      <c r="K991" s="3" t="s">
        <v>1490</v>
      </c>
      <c r="L991" s="19">
        <v>312969.89</v>
      </c>
      <c r="M991" s="19">
        <v>119426.42</v>
      </c>
      <c r="N991" s="19">
        <v>119426.42</v>
      </c>
      <c r="O991" s="19">
        <f t="shared" si="41"/>
        <v>0</v>
      </c>
      <c r="P991" s="23">
        <f t="shared" si="42"/>
        <v>0</v>
      </c>
    </row>
    <row r="992" spans="1:16" x14ac:dyDescent="0.25">
      <c r="A992" s="3" t="s">
        <v>2995</v>
      </c>
      <c r="B992" s="3" t="s">
        <v>2823</v>
      </c>
      <c r="C992" s="15">
        <v>45175</v>
      </c>
      <c r="D992" s="15">
        <v>45905</v>
      </c>
      <c r="E992" s="3" t="s">
        <v>36</v>
      </c>
      <c r="F992" s="15">
        <v>45142</v>
      </c>
      <c r="G992" s="15">
        <v>45175</v>
      </c>
      <c r="H992" s="3" t="s">
        <v>37</v>
      </c>
      <c r="I992" s="3" t="s">
        <v>8</v>
      </c>
      <c r="J992" s="3" t="s">
        <v>1646</v>
      </c>
      <c r="K992" s="3" t="s">
        <v>1647</v>
      </c>
      <c r="L992" s="19">
        <v>13478.4</v>
      </c>
      <c r="M992" s="19">
        <v>13478.4</v>
      </c>
      <c r="N992" s="19">
        <v>13478.4</v>
      </c>
      <c r="O992" s="19">
        <f t="shared" si="41"/>
        <v>0</v>
      </c>
      <c r="P992" s="23">
        <f t="shared" si="42"/>
        <v>0</v>
      </c>
    </row>
    <row r="993" spans="1:16" x14ac:dyDescent="0.25">
      <c r="A993" s="3" t="s">
        <v>2996</v>
      </c>
      <c r="B993" s="3" t="s">
        <v>2823</v>
      </c>
      <c r="C993" s="15">
        <v>45175</v>
      </c>
      <c r="D993" s="15">
        <v>45905</v>
      </c>
      <c r="E993" s="3" t="s">
        <v>36</v>
      </c>
      <c r="F993" s="15">
        <v>45142</v>
      </c>
      <c r="G993" s="15">
        <v>45175</v>
      </c>
      <c r="H993" s="3" t="s">
        <v>37</v>
      </c>
      <c r="I993" s="3" t="s">
        <v>8</v>
      </c>
      <c r="J993" s="3" t="s">
        <v>1646</v>
      </c>
      <c r="K993" s="3" t="s">
        <v>1647</v>
      </c>
      <c r="L993" s="19">
        <v>235.87</v>
      </c>
      <c r="M993" s="19">
        <v>235.87</v>
      </c>
      <c r="N993" s="19">
        <v>235.87</v>
      </c>
      <c r="O993" s="19">
        <f t="shared" si="41"/>
        <v>0</v>
      </c>
      <c r="P993" s="23">
        <f t="shared" si="42"/>
        <v>0</v>
      </c>
    </row>
    <row r="994" spans="1:16" x14ac:dyDescent="0.25">
      <c r="A994" s="3" t="s">
        <v>2997</v>
      </c>
      <c r="B994" s="3" t="s">
        <v>2998</v>
      </c>
      <c r="C994" s="15">
        <v>45175</v>
      </c>
      <c r="D994" s="15">
        <v>45905</v>
      </c>
      <c r="E994" s="3" t="s">
        <v>36</v>
      </c>
      <c r="F994" s="15">
        <v>45146</v>
      </c>
      <c r="G994" s="15">
        <v>45146</v>
      </c>
      <c r="H994" s="3" t="s">
        <v>33</v>
      </c>
      <c r="I994" s="3" t="s">
        <v>20</v>
      </c>
      <c r="J994" s="3" t="s">
        <v>138</v>
      </c>
      <c r="K994" s="3" t="s">
        <v>139</v>
      </c>
      <c r="L994" s="19">
        <v>926379.48</v>
      </c>
      <c r="M994" s="19">
        <v>234971.93</v>
      </c>
      <c r="N994" s="19">
        <v>234971.93</v>
      </c>
      <c r="O994" s="19">
        <f t="shared" si="41"/>
        <v>0</v>
      </c>
      <c r="P994" s="23">
        <f t="shared" si="42"/>
        <v>0</v>
      </c>
    </row>
    <row r="995" spans="1:16" x14ac:dyDescent="0.25">
      <c r="A995" s="3" t="s">
        <v>2999</v>
      </c>
      <c r="B995" s="3" t="s">
        <v>3000</v>
      </c>
      <c r="C995" s="15">
        <v>45175</v>
      </c>
      <c r="D995" s="15">
        <v>45905</v>
      </c>
      <c r="E995" s="3" t="s">
        <v>36</v>
      </c>
      <c r="F995" s="15">
        <v>45161</v>
      </c>
      <c r="G995" s="15">
        <v>45161</v>
      </c>
      <c r="H995" s="3" t="s">
        <v>33</v>
      </c>
      <c r="I995" s="3" t="s">
        <v>20</v>
      </c>
      <c r="J995" s="3" t="s">
        <v>3001</v>
      </c>
      <c r="K995" s="3" t="s">
        <v>3002</v>
      </c>
      <c r="L995" s="19">
        <v>570631.35</v>
      </c>
      <c r="M995" s="19">
        <v>263373.49</v>
      </c>
      <c r="N995" s="19">
        <v>263373.49</v>
      </c>
      <c r="O995" s="19">
        <f t="shared" si="41"/>
        <v>0</v>
      </c>
      <c r="P995" s="23">
        <f t="shared" si="42"/>
        <v>0</v>
      </c>
    </row>
    <row r="996" spans="1:16" x14ac:dyDescent="0.25">
      <c r="A996" s="3" t="s">
        <v>3003</v>
      </c>
      <c r="B996" s="3" t="s">
        <v>2823</v>
      </c>
      <c r="C996" s="15">
        <v>45175</v>
      </c>
      <c r="D996" s="15">
        <v>45905</v>
      </c>
      <c r="E996" s="3" t="s">
        <v>36</v>
      </c>
      <c r="F996" s="15">
        <v>45142</v>
      </c>
      <c r="G996" s="15">
        <v>45175</v>
      </c>
      <c r="H996" s="3" t="s">
        <v>37</v>
      </c>
      <c r="I996" s="3" t="s">
        <v>8</v>
      </c>
      <c r="J996" s="3" t="s">
        <v>69</v>
      </c>
      <c r="K996" s="3" t="s">
        <v>70</v>
      </c>
      <c r="L996" s="19">
        <v>1624.48</v>
      </c>
      <c r="M996" s="19">
        <v>1624.48</v>
      </c>
      <c r="N996" s="19">
        <v>1624.48</v>
      </c>
      <c r="O996" s="19">
        <f t="shared" si="41"/>
        <v>0</v>
      </c>
      <c r="P996" s="23">
        <f t="shared" si="42"/>
        <v>0</v>
      </c>
    </row>
    <row r="997" spans="1:16" x14ac:dyDescent="0.25">
      <c r="A997" s="3" t="s">
        <v>3004</v>
      </c>
      <c r="B997" s="3" t="s">
        <v>2876</v>
      </c>
      <c r="C997" s="15">
        <v>45175</v>
      </c>
      <c r="D997" s="15">
        <v>45905</v>
      </c>
      <c r="E997" s="3" t="s">
        <v>36</v>
      </c>
      <c r="F997" s="15">
        <v>45142</v>
      </c>
      <c r="G997" s="15">
        <v>45175</v>
      </c>
      <c r="H997" s="3" t="s">
        <v>37</v>
      </c>
      <c r="I997" s="3" t="s">
        <v>8</v>
      </c>
      <c r="J997" s="3" t="s">
        <v>69</v>
      </c>
      <c r="K997" s="3" t="s">
        <v>70</v>
      </c>
      <c r="L997" s="19">
        <v>4066.4</v>
      </c>
      <c r="M997" s="19">
        <v>4066.4</v>
      </c>
      <c r="N997" s="19">
        <v>4066.4</v>
      </c>
      <c r="O997" s="19">
        <f t="shared" si="41"/>
        <v>0</v>
      </c>
      <c r="P997" s="23">
        <f t="shared" si="42"/>
        <v>0</v>
      </c>
    </row>
    <row r="998" spans="1:16" x14ac:dyDescent="0.25">
      <c r="A998" s="3" t="s">
        <v>3005</v>
      </c>
      <c r="B998" s="3" t="s">
        <v>2876</v>
      </c>
      <c r="C998" s="15">
        <v>45175</v>
      </c>
      <c r="D998" s="15">
        <v>45905</v>
      </c>
      <c r="E998" s="3" t="s">
        <v>36</v>
      </c>
      <c r="F998" s="15">
        <v>45142</v>
      </c>
      <c r="G998" s="15">
        <v>45175</v>
      </c>
      <c r="H998" s="3" t="s">
        <v>37</v>
      </c>
      <c r="I998" s="3" t="s">
        <v>8</v>
      </c>
      <c r="J998" s="3" t="s">
        <v>69</v>
      </c>
      <c r="K998" s="3" t="s">
        <v>70</v>
      </c>
      <c r="L998" s="19">
        <v>312</v>
      </c>
      <c r="M998" s="19">
        <v>312</v>
      </c>
      <c r="N998" s="19">
        <v>312</v>
      </c>
      <c r="O998" s="19">
        <f t="shared" si="41"/>
        <v>0</v>
      </c>
      <c r="P998" s="23">
        <f t="shared" si="42"/>
        <v>0</v>
      </c>
    </row>
    <row r="999" spans="1:16" x14ac:dyDescent="0.25">
      <c r="A999" s="3" t="s">
        <v>3006</v>
      </c>
      <c r="B999" s="3" t="s">
        <v>2823</v>
      </c>
      <c r="C999" s="15">
        <v>45176</v>
      </c>
      <c r="D999" s="15">
        <v>45906</v>
      </c>
      <c r="E999" s="3" t="s">
        <v>36</v>
      </c>
      <c r="F999" s="15">
        <v>45142</v>
      </c>
      <c r="G999" s="15">
        <v>45176</v>
      </c>
      <c r="H999" s="3" t="s">
        <v>37</v>
      </c>
      <c r="I999" s="3" t="s">
        <v>8</v>
      </c>
      <c r="J999" s="3" t="s">
        <v>1827</v>
      </c>
      <c r="K999" s="3" t="s">
        <v>1828</v>
      </c>
      <c r="L999" s="19">
        <v>2433.6</v>
      </c>
      <c r="M999" s="19">
        <v>2433.6</v>
      </c>
      <c r="N999" s="19">
        <v>2433.6</v>
      </c>
      <c r="O999" s="19">
        <f t="shared" si="41"/>
        <v>0</v>
      </c>
      <c r="P999" s="23">
        <f t="shared" si="42"/>
        <v>0</v>
      </c>
    </row>
    <row r="1000" spans="1:16" x14ac:dyDescent="0.25">
      <c r="A1000" s="3" t="s">
        <v>3007</v>
      </c>
      <c r="B1000" s="3" t="s">
        <v>2823</v>
      </c>
      <c r="C1000" s="15">
        <v>45176</v>
      </c>
      <c r="D1000" s="15">
        <v>45906</v>
      </c>
      <c r="E1000" s="3" t="s">
        <v>36</v>
      </c>
      <c r="F1000" s="15">
        <v>45142</v>
      </c>
      <c r="G1000" s="15">
        <v>45176</v>
      </c>
      <c r="H1000" s="3" t="s">
        <v>37</v>
      </c>
      <c r="I1000" s="3" t="s">
        <v>8</v>
      </c>
      <c r="J1000" s="3" t="s">
        <v>1914</v>
      </c>
      <c r="K1000" s="3" t="s">
        <v>1915</v>
      </c>
      <c r="L1000" s="19">
        <v>1176.24</v>
      </c>
      <c r="M1000" s="19">
        <v>1176.24</v>
      </c>
      <c r="N1000" s="19">
        <v>1176.24</v>
      </c>
      <c r="O1000" s="19">
        <f t="shared" si="41"/>
        <v>0</v>
      </c>
      <c r="P1000" s="23">
        <f t="shared" si="42"/>
        <v>0</v>
      </c>
    </row>
    <row r="1001" spans="1:16" x14ac:dyDescent="0.25">
      <c r="A1001" s="3" t="s">
        <v>3008</v>
      </c>
      <c r="B1001" s="3" t="s">
        <v>2823</v>
      </c>
      <c r="C1001" s="15">
        <v>45176</v>
      </c>
      <c r="D1001" s="15">
        <v>45906</v>
      </c>
      <c r="E1001" s="3" t="s">
        <v>36</v>
      </c>
      <c r="F1001" s="15">
        <v>45142</v>
      </c>
      <c r="G1001" s="15">
        <v>45176</v>
      </c>
      <c r="H1001" s="3" t="s">
        <v>37</v>
      </c>
      <c r="I1001" s="3" t="s">
        <v>8</v>
      </c>
      <c r="J1001" s="3" t="s">
        <v>1914</v>
      </c>
      <c r="K1001" s="3" t="s">
        <v>1915</v>
      </c>
      <c r="L1001" s="19">
        <v>1185.5999999999999</v>
      </c>
      <c r="M1001" s="19">
        <v>1185.5999999999999</v>
      </c>
      <c r="N1001" s="19">
        <v>1185.5999999999999</v>
      </c>
      <c r="O1001" s="19">
        <f t="shared" si="41"/>
        <v>0</v>
      </c>
      <c r="P1001" s="23">
        <f t="shared" si="42"/>
        <v>0</v>
      </c>
    </row>
    <row r="1002" spans="1:16" x14ac:dyDescent="0.25">
      <c r="A1002" s="3" t="s">
        <v>3009</v>
      </c>
      <c r="B1002" s="3" t="s">
        <v>3010</v>
      </c>
      <c r="C1002" s="15">
        <v>45180</v>
      </c>
      <c r="D1002" s="15">
        <v>45910</v>
      </c>
      <c r="E1002" s="3" t="s">
        <v>7</v>
      </c>
      <c r="F1002" s="15">
        <v>45177</v>
      </c>
      <c r="G1002" s="15">
        <v>45180</v>
      </c>
      <c r="H1002" s="3" t="s">
        <v>191</v>
      </c>
      <c r="I1002" s="3" t="s">
        <v>20</v>
      </c>
      <c r="J1002" s="3" t="s">
        <v>3011</v>
      </c>
      <c r="K1002" s="3" t="s">
        <v>3012</v>
      </c>
      <c r="L1002" s="19">
        <v>0</v>
      </c>
      <c r="M1002" s="19">
        <v>0</v>
      </c>
      <c r="N1002" s="19">
        <v>0</v>
      </c>
      <c r="O1002" s="19">
        <f t="shared" si="41"/>
        <v>0</v>
      </c>
      <c r="P1002" s="23">
        <v>0</v>
      </c>
    </row>
    <row r="1003" spans="1:16" x14ac:dyDescent="0.25">
      <c r="A1003" s="3" t="s">
        <v>3013</v>
      </c>
      <c r="B1003" s="3" t="s">
        <v>3014</v>
      </c>
      <c r="C1003" s="15">
        <v>45180</v>
      </c>
      <c r="D1003" s="15">
        <v>45910</v>
      </c>
      <c r="E1003" s="3" t="s">
        <v>39</v>
      </c>
      <c r="F1003" s="15">
        <v>45090</v>
      </c>
      <c r="G1003" s="15">
        <v>45119</v>
      </c>
      <c r="H1003" s="3" t="s">
        <v>37</v>
      </c>
      <c r="I1003" s="3" t="s">
        <v>1118</v>
      </c>
      <c r="J1003" s="3" t="s">
        <v>3015</v>
      </c>
      <c r="K1003" s="3" t="s">
        <v>3016</v>
      </c>
      <c r="L1003" s="19">
        <v>646843.94999999995</v>
      </c>
      <c r="M1003" s="19">
        <v>646843.94999999995</v>
      </c>
      <c r="N1003" s="19">
        <v>909538.79</v>
      </c>
      <c r="O1003" s="19">
        <f t="shared" si="41"/>
        <v>262694.84000000008</v>
      </c>
      <c r="P1003" s="23">
        <f>O1003/N1003</f>
        <v>0.28882203033913495</v>
      </c>
    </row>
    <row r="1004" spans="1:16" x14ac:dyDescent="0.25">
      <c r="A1004" s="3" t="s">
        <v>3017</v>
      </c>
      <c r="B1004" s="3" t="s">
        <v>3010</v>
      </c>
      <c r="C1004" s="15">
        <v>45180</v>
      </c>
      <c r="D1004" s="15">
        <v>45910</v>
      </c>
      <c r="E1004" s="3" t="s">
        <v>7</v>
      </c>
      <c r="F1004" s="15">
        <v>45177</v>
      </c>
      <c r="G1004" s="15">
        <v>45180</v>
      </c>
      <c r="H1004" s="3" t="s">
        <v>191</v>
      </c>
      <c r="I1004" s="3" t="s">
        <v>20</v>
      </c>
      <c r="J1004" s="3" t="s">
        <v>3018</v>
      </c>
      <c r="K1004" s="3" t="s">
        <v>3019</v>
      </c>
      <c r="L1004" s="19">
        <v>0</v>
      </c>
      <c r="M1004" s="19">
        <v>0</v>
      </c>
      <c r="N1004" s="19">
        <v>0</v>
      </c>
      <c r="O1004" s="19">
        <f t="shared" si="41"/>
        <v>0</v>
      </c>
      <c r="P1004" s="23">
        <v>0</v>
      </c>
    </row>
    <row r="1005" spans="1:16" x14ac:dyDescent="0.25">
      <c r="A1005" s="3" t="s">
        <v>3020</v>
      </c>
      <c r="B1005" s="3" t="s">
        <v>3021</v>
      </c>
      <c r="C1005" s="15">
        <v>45181</v>
      </c>
      <c r="D1005" s="15">
        <v>45911</v>
      </c>
      <c r="E1005" s="3" t="s">
        <v>13</v>
      </c>
      <c r="F1005" s="15">
        <v>45152</v>
      </c>
      <c r="G1005" s="15">
        <v>45181</v>
      </c>
      <c r="H1005" s="3" t="s">
        <v>33</v>
      </c>
      <c r="I1005" s="3" t="s">
        <v>22</v>
      </c>
      <c r="J1005" s="3" t="s">
        <v>3022</v>
      </c>
      <c r="K1005" s="3" t="s">
        <v>3023</v>
      </c>
      <c r="L1005" s="19">
        <v>52304.7</v>
      </c>
      <c r="M1005" s="19">
        <v>52304.7</v>
      </c>
      <c r="N1005" s="19">
        <v>104609.4</v>
      </c>
      <c r="O1005" s="19">
        <f t="shared" si="41"/>
        <v>52304.7</v>
      </c>
      <c r="P1005" s="23">
        <f t="shared" ref="P1005:P1036" si="43">O1005/N1005</f>
        <v>0.5</v>
      </c>
    </row>
    <row r="1006" spans="1:16" x14ac:dyDescent="0.25">
      <c r="A1006" s="3" t="s">
        <v>3024</v>
      </c>
      <c r="B1006" s="3" t="s">
        <v>3025</v>
      </c>
      <c r="C1006" s="15">
        <v>45183</v>
      </c>
      <c r="D1006" s="15">
        <v>45913</v>
      </c>
      <c r="E1006" s="3" t="s">
        <v>7</v>
      </c>
      <c r="F1006" s="15">
        <v>45163</v>
      </c>
      <c r="G1006" s="15">
        <v>45174</v>
      </c>
      <c r="H1006" s="3" t="s">
        <v>33</v>
      </c>
      <c r="I1006" s="3" t="s">
        <v>20</v>
      </c>
      <c r="J1006" s="3" t="s">
        <v>3026</v>
      </c>
      <c r="K1006" s="3" t="s">
        <v>3027</v>
      </c>
      <c r="L1006" s="19">
        <v>238582.96</v>
      </c>
      <c r="M1006" s="19">
        <v>195593.61</v>
      </c>
      <c r="N1006" s="19">
        <v>391187.22</v>
      </c>
      <c r="O1006" s="19">
        <f t="shared" si="41"/>
        <v>195593.61</v>
      </c>
      <c r="P1006" s="23">
        <f t="shared" si="43"/>
        <v>0.5</v>
      </c>
    </row>
    <row r="1007" spans="1:16" x14ac:dyDescent="0.25">
      <c r="A1007" s="3" t="s">
        <v>3028</v>
      </c>
      <c r="B1007" s="3" t="s">
        <v>3029</v>
      </c>
      <c r="C1007" s="15">
        <v>45184</v>
      </c>
      <c r="D1007" s="15">
        <v>45914</v>
      </c>
      <c r="E1007" s="3" t="s">
        <v>36</v>
      </c>
      <c r="F1007" s="15">
        <v>45183</v>
      </c>
      <c r="G1007" s="15">
        <v>45183</v>
      </c>
      <c r="H1007" s="3" t="s">
        <v>37</v>
      </c>
      <c r="I1007" s="3" t="s">
        <v>8</v>
      </c>
      <c r="J1007" s="3" t="s">
        <v>2808</v>
      </c>
      <c r="K1007" s="3" t="s">
        <v>2809</v>
      </c>
      <c r="L1007" s="19">
        <v>355.09</v>
      </c>
      <c r="M1007" s="19">
        <v>355.09</v>
      </c>
      <c r="N1007" s="19">
        <v>710.18</v>
      </c>
      <c r="O1007" s="19">
        <f t="shared" si="41"/>
        <v>355.09</v>
      </c>
      <c r="P1007" s="23">
        <f t="shared" si="43"/>
        <v>0.5</v>
      </c>
    </row>
    <row r="1008" spans="1:16" x14ac:dyDescent="0.25">
      <c r="A1008" s="3" t="s">
        <v>3030</v>
      </c>
      <c r="B1008" s="3" t="s">
        <v>3031</v>
      </c>
      <c r="C1008" s="15">
        <v>45185</v>
      </c>
      <c r="D1008" s="15">
        <v>45777</v>
      </c>
      <c r="E1008" s="3" t="s">
        <v>36</v>
      </c>
      <c r="F1008" s="15">
        <v>45167</v>
      </c>
      <c r="G1008" s="15">
        <v>45167</v>
      </c>
      <c r="H1008" s="3" t="s">
        <v>37</v>
      </c>
      <c r="I1008" s="3" t="s">
        <v>8</v>
      </c>
      <c r="J1008" s="3" t="s">
        <v>2071</v>
      </c>
      <c r="K1008" s="3" t="s">
        <v>2072</v>
      </c>
      <c r="L1008" s="19">
        <v>697.05</v>
      </c>
      <c r="M1008" s="19">
        <v>697.05</v>
      </c>
      <c r="N1008" s="19">
        <v>697.05</v>
      </c>
      <c r="O1008" s="19">
        <f t="shared" si="41"/>
        <v>0</v>
      </c>
      <c r="P1008" s="23">
        <f t="shared" si="43"/>
        <v>0</v>
      </c>
    </row>
    <row r="1009" spans="1:16" x14ac:dyDescent="0.25">
      <c r="A1009" s="3" t="s">
        <v>3032</v>
      </c>
      <c r="B1009" s="3" t="s">
        <v>3031</v>
      </c>
      <c r="C1009" s="15">
        <v>45185</v>
      </c>
      <c r="D1009" s="15">
        <v>45777</v>
      </c>
      <c r="E1009" s="3" t="s">
        <v>36</v>
      </c>
      <c r="F1009" s="15">
        <v>45167</v>
      </c>
      <c r="G1009" s="15">
        <v>45167</v>
      </c>
      <c r="H1009" s="3" t="s">
        <v>37</v>
      </c>
      <c r="I1009" s="3" t="s">
        <v>8</v>
      </c>
      <c r="J1009" s="3" t="s">
        <v>1646</v>
      </c>
      <c r="K1009" s="3" t="s">
        <v>1647</v>
      </c>
      <c r="L1009" s="19">
        <v>3650.4</v>
      </c>
      <c r="M1009" s="19">
        <v>3650.4</v>
      </c>
      <c r="N1009" s="19">
        <v>3650.4</v>
      </c>
      <c r="O1009" s="19">
        <f t="shared" si="41"/>
        <v>0</v>
      </c>
      <c r="P1009" s="23">
        <f t="shared" si="43"/>
        <v>0</v>
      </c>
    </row>
    <row r="1010" spans="1:16" x14ac:dyDescent="0.25">
      <c r="A1010" s="3" t="s">
        <v>3033</v>
      </c>
      <c r="B1010" s="3" t="s">
        <v>3034</v>
      </c>
      <c r="C1010" s="15">
        <v>45185</v>
      </c>
      <c r="D1010" s="15">
        <v>45915</v>
      </c>
      <c r="E1010" s="3" t="s">
        <v>36</v>
      </c>
      <c r="F1010" s="15">
        <v>45138</v>
      </c>
      <c r="G1010" s="15">
        <v>45138</v>
      </c>
      <c r="H1010" s="3" t="s">
        <v>33</v>
      </c>
      <c r="I1010" s="3" t="s">
        <v>22</v>
      </c>
      <c r="J1010" s="3" t="s">
        <v>1673</v>
      </c>
      <c r="K1010" s="3" t="s">
        <v>1674</v>
      </c>
      <c r="L1010" s="19">
        <v>418993.28</v>
      </c>
      <c r="M1010" s="19">
        <v>254299.7</v>
      </c>
      <c r="N1010" s="19">
        <v>508599.4</v>
      </c>
      <c r="O1010" s="19">
        <f t="shared" si="41"/>
        <v>254299.7</v>
      </c>
      <c r="P1010" s="23">
        <f t="shared" si="43"/>
        <v>0.5</v>
      </c>
    </row>
    <row r="1011" spans="1:16" x14ac:dyDescent="0.25">
      <c r="A1011" s="3" t="s">
        <v>3035</v>
      </c>
      <c r="B1011" s="3" t="s">
        <v>3036</v>
      </c>
      <c r="C1011" s="15">
        <v>45185</v>
      </c>
      <c r="D1011" s="15">
        <v>45915</v>
      </c>
      <c r="E1011" s="3" t="s">
        <v>36</v>
      </c>
      <c r="F1011" s="15">
        <v>45155</v>
      </c>
      <c r="G1011" s="15">
        <v>45155</v>
      </c>
      <c r="H1011" s="3" t="s">
        <v>33</v>
      </c>
      <c r="I1011" s="3" t="s">
        <v>22</v>
      </c>
      <c r="J1011" s="3" t="s">
        <v>138</v>
      </c>
      <c r="K1011" s="3" t="s">
        <v>139</v>
      </c>
      <c r="L1011" s="19">
        <v>1890610.33</v>
      </c>
      <c r="M1011" s="19">
        <v>771133.68</v>
      </c>
      <c r="N1011" s="19">
        <v>883590.68</v>
      </c>
      <c r="O1011" s="19">
        <f t="shared" si="41"/>
        <v>112457</v>
      </c>
      <c r="P1011" s="23">
        <f t="shared" si="43"/>
        <v>0.12727273221125418</v>
      </c>
    </row>
    <row r="1012" spans="1:16" x14ac:dyDescent="0.25">
      <c r="A1012" s="3" t="s">
        <v>299</v>
      </c>
      <c r="B1012" s="3" t="s">
        <v>300</v>
      </c>
      <c r="C1012" s="15">
        <v>45185</v>
      </c>
      <c r="D1012" s="15">
        <v>45731</v>
      </c>
      <c r="E1012" s="3" t="s">
        <v>43</v>
      </c>
      <c r="F1012" s="15">
        <v>45142</v>
      </c>
      <c r="G1012" s="15">
        <v>45155</v>
      </c>
      <c r="H1012" s="3" t="s">
        <v>55</v>
      </c>
      <c r="I1012" s="3" t="s">
        <v>28</v>
      </c>
      <c r="J1012" s="3" t="s">
        <v>161</v>
      </c>
      <c r="K1012" s="3" t="s">
        <v>162</v>
      </c>
      <c r="L1012" s="19">
        <v>2549396.83</v>
      </c>
      <c r="M1012" s="19">
        <v>1874965.69</v>
      </c>
      <c r="N1012" s="19">
        <v>2277030.35</v>
      </c>
      <c r="O1012" s="19">
        <f t="shared" si="41"/>
        <v>402064.66000000015</v>
      </c>
      <c r="P1012" s="23">
        <f t="shared" si="43"/>
        <v>0.17657413305887651</v>
      </c>
    </row>
    <row r="1013" spans="1:16" x14ac:dyDescent="0.25">
      <c r="A1013" s="3" t="s">
        <v>3037</v>
      </c>
      <c r="B1013" s="3" t="s">
        <v>3038</v>
      </c>
      <c r="C1013" s="15">
        <v>45185</v>
      </c>
      <c r="D1013" s="15">
        <v>45853</v>
      </c>
      <c r="E1013" s="3" t="s">
        <v>36</v>
      </c>
      <c r="F1013" s="15">
        <v>45176</v>
      </c>
      <c r="G1013" s="15">
        <v>45176</v>
      </c>
      <c r="H1013" s="3" t="s">
        <v>37</v>
      </c>
      <c r="I1013" s="3" t="s">
        <v>8</v>
      </c>
      <c r="J1013" s="3" t="s">
        <v>2808</v>
      </c>
      <c r="K1013" s="3" t="s">
        <v>2809</v>
      </c>
      <c r="L1013" s="19">
        <v>3822.49</v>
      </c>
      <c r="M1013" s="19">
        <v>3822.49</v>
      </c>
      <c r="N1013" s="19">
        <v>9085.06</v>
      </c>
      <c r="O1013" s="19">
        <f t="shared" si="41"/>
        <v>5262.57</v>
      </c>
      <c r="P1013" s="23">
        <f t="shared" si="43"/>
        <v>0.57925539291980466</v>
      </c>
    </row>
    <row r="1014" spans="1:16" x14ac:dyDescent="0.25">
      <c r="A1014" s="3" t="s">
        <v>3039</v>
      </c>
      <c r="B1014" s="3" t="s">
        <v>3038</v>
      </c>
      <c r="C1014" s="15">
        <v>45185</v>
      </c>
      <c r="D1014" s="15">
        <v>45853</v>
      </c>
      <c r="E1014" s="3" t="s">
        <v>36</v>
      </c>
      <c r="F1014" s="15">
        <v>45176</v>
      </c>
      <c r="G1014" s="15">
        <v>45176</v>
      </c>
      <c r="H1014" s="3" t="s">
        <v>37</v>
      </c>
      <c r="I1014" s="3" t="s">
        <v>8</v>
      </c>
      <c r="J1014" s="3" t="s">
        <v>2808</v>
      </c>
      <c r="K1014" s="3" t="s">
        <v>2809</v>
      </c>
      <c r="L1014" s="19">
        <v>25740</v>
      </c>
      <c r="M1014" s="19">
        <v>25740</v>
      </c>
      <c r="N1014" s="19">
        <v>62431.199999999997</v>
      </c>
      <c r="O1014" s="19">
        <f t="shared" ref="O1014:O1045" si="44">N1014-M1014</f>
        <v>36691.199999999997</v>
      </c>
      <c r="P1014" s="23">
        <f t="shared" si="43"/>
        <v>0.58770614692653667</v>
      </c>
    </row>
    <row r="1015" spans="1:16" x14ac:dyDescent="0.25">
      <c r="A1015" s="3" t="s">
        <v>3040</v>
      </c>
      <c r="B1015" s="3" t="s">
        <v>3038</v>
      </c>
      <c r="C1015" s="15">
        <v>45185</v>
      </c>
      <c r="D1015" s="15">
        <v>45853</v>
      </c>
      <c r="E1015" s="3" t="s">
        <v>36</v>
      </c>
      <c r="F1015" s="15">
        <v>45176</v>
      </c>
      <c r="G1015" s="15">
        <v>45176</v>
      </c>
      <c r="H1015" s="3" t="s">
        <v>37</v>
      </c>
      <c r="I1015" s="3" t="s">
        <v>8</v>
      </c>
      <c r="J1015" s="3" t="s">
        <v>2808</v>
      </c>
      <c r="K1015" s="3" t="s">
        <v>2809</v>
      </c>
      <c r="L1015" s="19">
        <v>38479.96</v>
      </c>
      <c r="M1015" s="19">
        <v>38479.96</v>
      </c>
      <c r="N1015" s="19">
        <v>86048.28</v>
      </c>
      <c r="O1015" s="19">
        <f t="shared" si="44"/>
        <v>47568.32</v>
      </c>
      <c r="P1015" s="23">
        <f t="shared" si="43"/>
        <v>0.5528096552307612</v>
      </c>
    </row>
    <row r="1016" spans="1:16" x14ac:dyDescent="0.25">
      <c r="A1016" s="3" t="s">
        <v>3041</v>
      </c>
      <c r="B1016" s="3" t="s">
        <v>3042</v>
      </c>
      <c r="C1016" s="15">
        <v>45185</v>
      </c>
      <c r="D1016" s="15">
        <v>45915</v>
      </c>
      <c r="E1016" s="3" t="s">
        <v>36</v>
      </c>
      <c r="F1016" s="15">
        <v>45183</v>
      </c>
      <c r="G1016" s="15">
        <v>45183</v>
      </c>
      <c r="H1016" s="3" t="s">
        <v>37</v>
      </c>
      <c r="I1016" s="3" t="s">
        <v>8</v>
      </c>
      <c r="J1016" s="3" t="s">
        <v>2808</v>
      </c>
      <c r="K1016" s="3" t="s">
        <v>2809</v>
      </c>
      <c r="L1016" s="19">
        <v>265.61</v>
      </c>
      <c r="M1016" s="19">
        <v>265.61</v>
      </c>
      <c r="N1016" s="19">
        <v>531.22</v>
      </c>
      <c r="O1016" s="19">
        <f t="shared" si="44"/>
        <v>265.61</v>
      </c>
      <c r="P1016" s="23">
        <f t="shared" si="43"/>
        <v>0.5</v>
      </c>
    </row>
    <row r="1017" spans="1:16" x14ac:dyDescent="0.25">
      <c r="A1017" s="3" t="s">
        <v>3043</v>
      </c>
      <c r="B1017" s="3" t="s">
        <v>3044</v>
      </c>
      <c r="C1017" s="15">
        <v>45187</v>
      </c>
      <c r="D1017" s="15">
        <v>45917</v>
      </c>
      <c r="E1017" s="3" t="s">
        <v>36</v>
      </c>
      <c r="F1017" s="15">
        <v>45103</v>
      </c>
      <c r="G1017" s="15">
        <v>45103</v>
      </c>
      <c r="H1017" s="3" t="s">
        <v>33</v>
      </c>
      <c r="I1017" s="3" t="s">
        <v>28</v>
      </c>
      <c r="J1017" s="3" t="s">
        <v>1598</v>
      </c>
      <c r="K1017" s="3" t="s">
        <v>1599</v>
      </c>
      <c r="L1017" s="19">
        <v>292729.01</v>
      </c>
      <c r="M1017" s="19">
        <v>210215.72</v>
      </c>
      <c r="N1017" s="19">
        <v>420431.44</v>
      </c>
      <c r="O1017" s="19">
        <f t="shared" si="44"/>
        <v>210215.72</v>
      </c>
      <c r="P1017" s="23">
        <f t="shared" si="43"/>
        <v>0.5</v>
      </c>
    </row>
    <row r="1018" spans="1:16" x14ac:dyDescent="0.25">
      <c r="A1018" s="3" t="s">
        <v>3045</v>
      </c>
      <c r="B1018" s="3" t="s">
        <v>3046</v>
      </c>
      <c r="C1018" s="15">
        <v>45188</v>
      </c>
      <c r="D1018" s="15">
        <v>45918</v>
      </c>
      <c r="E1018" s="3" t="s">
        <v>39</v>
      </c>
      <c r="F1018" s="15">
        <v>45155</v>
      </c>
      <c r="G1018" s="15">
        <v>45187</v>
      </c>
      <c r="H1018" s="3" t="s">
        <v>37</v>
      </c>
      <c r="I1018" s="3" t="s">
        <v>8</v>
      </c>
      <c r="J1018" s="3" t="s">
        <v>183</v>
      </c>
      <c r="K1018" s="3" t="s">
        <v>184</v>
      </c>
      <c r="L1018" s="19">
        <v>719841.23</v>
      </c>
      <c r="M1018" s="19">
        <v>719841.23</v>
      </c>
      <c r="N1018" s="19">
        <v>719841.23</v>
      </c>
      <c r="O1018" s="19">
        <f t="shared" si="44"/>
        <v>0</v>
      </c>
      <c r="P1018" s="23">
        <f t="shared" si="43"/>
        <v>0</v>
      </c>
    </row>
    <row r="1019" spans="1:16" x14ac:dyDescent="0.25">
      <c r="A1019" s="3" t="s">
        <v>3047</v>
      </c>
      <c r="B1019" s="3" t="s">
        <v>3048</v>
      </c>
      <c r="C1019" s="15">
        <v>45191</v>
      </c>
      <c r="D1019" s="15">
        <v>45921</v>
      </c>
      <c r="E1019" s="3" t="s">
        <v>36</v>
      </c>
      <c r="F1019" s="15">
        <v>45191</v>
      </c>
      <c r="G1019" s="15">
        <v>45191</v>
      </c>
      <c r="H1019" s="3" t="s">
        <v>37</v>
      </c>
      <c r="I1019" s="3" t="s">
        <v>8</v>
      </c>
      <c r="J1019" s="3" t="s">
        <v>1683</v>
      </c>
      <c r="K1019" s="3" t="s">
        <v>1684</v>
      </c>
      <c r="L1019" s="19">
        <v>200.2</v>
      </c>
      <c r="M1019" s="19">
        <v>200.2</v>
      </c>
      <c r="N1019" s="19">
        <v>400.4</v>
      </c>
      <c r="O1019" s="19">
        <f t="shared" si="44"/>
        <v>200.2</v>
      </c>
      <c r="P1019" s="23">
        <f t="shared" si="43"/>
        <v>0.5</v>
      </c>
    </row>
    <row r="1020" spans="1:16" x14ac:dyDescent="0.25">
      <c r="A1020" s="3" t="s">
        <v>3049</v>
      </c>
      <c r="B1020" s="3" t="s">
        <v>3050</v>
      </c>
      <c r="C1020" s="15">
        <v>45191</v>
      </c>
      <c r="D1020" s="15">
        <v>45921</v>
      </c>
      <c r="E1020" s="3" t="s">
        <v>36</v>
      </c>
      <c r="F1020" s="15">
        <v>45191</v>
      </c>
      <c r="G1020" s="15">
        <v>45191</v>
      </c>
      <c r="H1020" s="3" t="s">
        <v>37</v>
      </c>
      <c r="I1020" s="3" t="s">
        <v>8</v>
      </c>
      <c r="J1020" s="3" t="s">
        <v>1683</v>
      </c>
      <c r="K1020" s="3" t="s">
        <v>1684</v>
      </c>
      <c r="L1020" s="19">
        <v>17718.48</v>
      </c>
      <c r="M1020" s="19">
        <v>17718.48</v>
      </c>
      <c r="N1020" s="19">
        <v>35436.959999999999</v>
      </c>
      <c r="O1020" s="19">
        <f t="shared" si="44"/>
        <v>17718.48</v>
      </c>
      <c r="P1020" s="23">
        <f t="shared" si="43"/>
        <v>0.5</v>
      </c>
    </row>
    <row r="1021" spans="1:16" x14ac:dyDescent="0.25">
      <c r="A1021" s="3" t="s">
        <v>3051</v>
      </c>
      <c r="B1021" s="3" t="s">
        <v>3052</v>
      </c>
      <c r="C1021" s="15">
        <v>45195</v>
      </c>
      <c r="D1021" s="15">
        <v>45925</v>
      </c>
      <c r="E1021" s="3" t="s">
        <v>43</v>
      </c>
      <c r="F1021" s="15">
        <v>45156</v>
      </c>
      <c r="G1021" s="15">
        <v>45194</v>
      </c>
      <c r="H1021" s="3" t="s">
        <v>37</v>
      </c>
      <c r="I1021" s="3" t="s">
        <v>8</v>
      </c>
      <c r="J1021" s="3" t="s">
        <v>3053</v>
      </c>
      <c r="K1021" s="3" t="s">
        <v>3054</v>
      </c>
      <c r="L1021" s="19">
        <v>5140080</v>
      </c>
      <c r="M1021" s="19">
        <v>5140080</v>
      </c>
      <c r="N1021" s="19">
        <v>7710120</v>
      </c>
      <c r="O1021" s="19">
        <f t="shared" si="44"/>
        <v>2570040</v>
      </c>
      <c r="P1021" s="23">
        <f t="shared" si="43"/>
        <v>0.33333333333333331</v>
      </c>
    </row>
    <row r="1022" spans="1:16" x14ac:dyDescent="0.25">
      <c r="A1022" s="3" t="s">
        <v>3055</v>
      </c>
      <c r="B1022" s="3" t="s">
        <v>3056</v>
      </c>
      <c r="C1022" s="15">
        <v>45199</v>
      </c>
      <c r="D1022" s="15">
        <v>45929</v>
      </c>
      <c r="E1022" s="3" t="s">
        <v>36</v>
      </c>
      <c r="F1022" s="15">
        <v>45183</v>
      </c>
      <c r="G1022" s="15">
        <v>45183</v>
      </c>
      <c r="H1022" s="3" t="s">
        <v>37</v>
      </c>
      <c r="I1022" s="3" t="s">
        <v>8</v>
      </c>
      <c r="J1022" s="3" t="s">
        <v>2808</v>
      </c>
      <c r="K1022" s="3" t="s">
        <v>2809</v>
      </c>
      <c r="L1022" s="19">
        <v>4883.67</v>
      </c>
      <c r="M1022" s="19">
        <v>4883.67</v>
      </c>
      <c r="N1022" s="19">
        <v>9767.34</v>
      </c>
      <c r="O1022" s="19">
        <f t="shared" si="44"/>
        <v>4883.67</v>
      </c>
      <c r="P1022" s="23">
        <f t="shared" si="43"/>
        <v>0.5</v>
      </c>
    </row>
    <row r="1023" spans="1:16" x14ac:dyDescent="0.25">
      <c r="A1023" s="3" t="s">
        <v>3057</v>
      </c>
      <c r="B1023" s="3" t="s">
        <v>3058</v>
      </c>
      <c r="C1023" s="15">
        <v>45200</v>
      </c>
      <c r="D1023" s="15">
        <v>45930</v>
      </c>
      <c r="E1023" s="3" t="s">
        <v>36</v>
      </c>
      <c r="F1023" s="15">
        <v>45181</v>
      </c>
      <c r="G1023" s="15">
        <v>45181</v>
      </c>
      <c r="H1023" s="3" t="s">
        <v>37</v>
      </c>
      <c r="I1023" s="3" t="s">
        <v>8</v>
      </c>
      <c r="J1023" s="3" t="s">
        <v>198</v>
      </c>
      <c r="K1023" s="3" t="s">
        <v>199</v>
      </c>
      <c r="L1023" s="19">
        <v>995.9</v>
      </c>
      <c r="M1023" s="19">
        <v>995.9</v>
      </c>
      <c r="N1023" s="19">
        <v>1991.8</v>
      </c>
      <c r="O1023" s="19">
        <f t="shared" si="44"/>
        <v>995.9</v>
      </c>
      <c r="P1023" s="23">
        <f t="shared" si="43"/>
        <v>0.5</v>
      </c>
    </row>
    <row r="1024" spans="1:16" x14ac:dyDescent="0.25">
      <c r="A1024" s="3" t="s">
        <v>3059</v>
      </c>
      <c r="B1024" s="3" t="s">
        <v>3060</v>
      </c>
      <c r="C1024" s="15">
        <v>45200</v>
      </c>
      <c r="D1024" s="15">
        <v>45900</v>
      </c>
      <c r="E1024" s="3" t="s">
        <v>39</v>
      </c>
      <c r="F1024" s="15">
        <v>45194</v>
      </c>
      <c r="G1024" s="15">
        <v>45195</v>
      </c>
      <c r="H1024" s="3" t="s">
        <v>33</v>
      </c>
      <c r="I1024" s="3" t="s">
        <v>8</v>
      </c>
      <c r="J1024" s="3" t="s">
        <v>40</v>
      </c>
      <c r="K1024" s="3" t="s">
        <v>41</v>
      </c>
      <c r="L1024" s="19">
        <v>77293.37</v>
      </c>
      <c r="M1024" s="19">
        <v>77293.19</v>
      </c>
      <c r="N1024" s="19">
        <v>77293.19</v>
      </c>
      <c r="O1024" s="19">
        <f t="shared" si="44"/>
        <v>0</v>
      </c>
      <c r="P1024" s="23">
        <f t="shared" si="43"/>
        <v>0</v>
      </c>
    </row>
    <row r="1025" spans="1:16" x14ac:dyDescent="0.25">
      <c r="A1025" s="3" t="s">
        <v>3061</v>
      </c>
      <c r="B1025" s="3" t="s">
        <v>3062</v>
      </c>
      <c r="C1025" s="15">
        <v>45200</v>
      </c>
      <c r="D1025" s="15">
        <v>45930</v>
      </c>
      <c r="E1025" s="3" t="s">
        <v>36</v>
      </c>
      <c r="F1025" s="15">
        <v>45175</v>
      </c>
      <c r="G1025" s="15">
        <v>45175</v>
      </c>
      <c r="H1025" s="3" t="s">
        <v>37</v>
      </c>
      <c r="I1025" s="3" t="s">
        <v>8</v>
      </c>
      <c r="J1025" s="3" t="s">
        <v>119</v>
      </c>
      <c r="K1025" s="3" t="s">
        <v>120</v>
      </c>
      <c r="L1025" s="19">
        <v>34320</v>
      </c>
      <c r="M1025" s="19">
        <v>34320</v>
      </c>
      <c r="N1025" s="19">
        <v>34320</v>
      </c>
      <c r="O1025" s="19">
        <f t="shared" si="44"/>
        <v>0</v>
      </c>
      <c r="P1025" s="23">
        <f t="shared" si="43"/>
        <v>0</v>
      </c>
    </row>
    <row r="1026" spans="1:16" x14ac:dyDescent="0.25">
      <c r="A1026" s="3" t="s">
        <v>3063</v>
      </c>
      <c r="B1026" s="3" t="s">
        <v>3064</v>
      </c>
      <c r="C1026" s="15">
        <v>45200</v>
      </c>
      <c r="D1026" s="15">
        <v>45930</v>
      </c>
      <c r="E1026" s="3" t="s">
        <v>36</v>
      </c>
      <c r="F1026" s="15">
        <v>45184</v>
      </c>
      <c r="G1026" s="15">
        <v>45184</v>
      </c>
      <c r="H1026" s="3" t="s">
        <v>37</v>
      </c>
      <c r="I1026" s="3" t="s">
        <v>8</v>
      </c>
      <c r="J1026" s="3" t="s">
        <v>2071</v>
      </c>
      <c r="K1026" s="3" t="s">
        <v>2072</v>
      </c>
      <c r="L1026" s="19">
        <v>16640</v>
      </c>
      <c r="M1026" s="19">
        <v>16640</v>
      </c>
      <c r="N1026" s="19">
        <v>33280</v>
      </c>
      <c r="O1026" s="19">
        <f t="shared" si="44"/>
        <v>16640</v>
      </c>
      <c r="P1026" s="23">
        <f t="shared" si="43"/>
        <v>0.5</v>
      </c>
    </row>
    <row r="1027" spans="1:16" x14ac:dyDescent="0.25">
      <c r="A1027" s="3" t="s">
        <v>3065</v>
      </c>
      <c r="B1027" s="3" t="s">
        <v>3066</v>
      </c>
      <c r="C1027" s="15">
        <v>45200</v>
      </c>
      <c r="D1027" s="15">
        <v>45930</v>
      </c>
      <c r="E1027" s="3" t="s">
        <v>36</v>
      </c>
      <c r="F1027" s="15">
        <v>45191</v>
      </c>
      <c r="G1027" s="15">
        <v>45191</v>
      </c>
      <c r="H1027" s="3" t="s">
        <v>37</v>
      </c>
      <c r="I1027" s="3" t="s">
        <v>8</v>
      </c>
      <c r="J1027" s="3" t="s">
        <v>1855</v>
      </c>
      <c r="K1027" s="3" t="s">
        <v>1856</v>
      </c>
      <c r="L1027" s="19">
        <v>8112</v>
      </c>
      <c r="M1027" s="19">
        <v>8112</v>
      </c>
      <c r="N1027" s="19">
        <v>16224</v>
      </c>
      <c r="O1027" s="19">
        <f t="shared" si="44"/>
        <v>8112</v>
      </c>
      <c r="P1027" s="23">
        <f t="shared" si="43"/>
        <v>0.5</v>
      </c>
    </row>
    <row r="1028" spans="1:16" x14ac:dyDescent="0.25">
      <c r="A1028" s="3" t="s">
        <v>3067</v>
      </c>
      <c r="B1028" s="3" t="s">
        <v>1816</v>
      </c>
      <c r="C1028" s="15">
        <v>45200</v>
      </c>
      <c r="D1028" s="15">
        <v>45747</v>
      </c>
      <c r="E1028" s="3" t="s">
        <v>7</v>
      </c>
      <c r="F1028" s="15">
        <v>44960</v>
      </c>
      <c r="G1028" s="15">
        <v>44960</v>
      </c>
      <c r="H1028" s="3" t="s">
        <v>33</v>
      </c>
      <c r="I1028" s="3" t="s">
        <v>1118</v>
      </c>
      <c r="J1028" s="3" t="s">
        <v>3068</v>
      </c>
      <c r="K1028" s="3" t="s">
        <v>3069</v>
      </c>
      <c r="L1028" s="19">
        <v>191165.88</v>
      </c>
      <c r="M1028" s="19">
        <v>124487.22</v>
      </c>
      <c r="N1028" s="19">
        <v>124487.22</v>
      </c>
      <c r="O1028" s="19">
        <f t="shared" si="44"/>
        <v>0</v>
      </c>
      <c r="P1028" s="23">
        <f t="shared" si="43"/>
        <v>0</v>
      </c>
    </row>
    <row r="1029" spans="1:16" x14ac:dyDescent="0.25">
      <c r="A1029" s="3" t="s">
        <v>3070</v>
      </c>
      <c r="B1029" s="3" t="s">
        <v>3071</v>
      </c>
      <c r="C1029" s="15">
        <v>45200</v>
      </c>
      <c r="D1029" s="15">
        <v>45930</v>
      </c>
      <c r="E1029" s="3" t="s">
        <v>13</v>
      </c>
      <c r="F1029" s="15">
        <v>45168</v>
      </c>
      <c r="G1029" s="15">
        <v>45170</v>
      </c>
      <c r="H1029" s="3" t="s">
        <v>37</v>
      </c>
      <c r="I1029" s="3" t="s">
        <v>8</v>
      </c>
      <c r="J1029" s="3" t="s">
        <v>3072</v>
      </c>
      <c r="K1029" s="3" t="s">
        <v>3073</v>
      </c>
      <c r="L1029" s="19">
        <v>50820</v>
      </c>
      <c r="M1029" s="19">
        <v>49427.3</v>
      </c>
      <c r="N1029" s="19">
        <v>49427.3</v>
      </c>
      <c r="O1029" s="19">
        <f t="shared" si="44"/>
        <v>0</v>
      </c>
      <c r="P1029" s="23">
        <f t="shared" si="43"/>
        <v>0</v>
      </c>
    </row>
    <row r="1030" spans="1:16" x14ac:dyDescent="0.25">
      <c r="A1030" s="3" t="s">
        <v>3074</v>
      </c>
      <c r="B1030" s="3" t="s">
        <v>3075</v>
      </c>
      <c r="C1030" s="15">
        <v>45200</v>
      </c>
      <c r="D1030" s="15">
        <v>45930</v>
      </c>
      <c r="E1030" s="3" t="s">
        <v>36</v>
      </c>
      <c r="F1030" s="15">
        <v>45198</v>
      </c>
      <c r="G1030" s="15">
        <v>45198</v>
      </c>
      <c r="H1030" s="3" t="s">
        <v>33</v>
      </c>
      <c r="I1030" s="3" t="s">
        <v>22</v>
      </c>
      <c r="J1030" s="3" t="s">
        <v>1420</v>
      </c>
      <c r="K1030" s="3" t="s">
        <v>1421</v>
      </c>
      <c r="L1030" s="19">
        <v>2186268.85</v>
      </c>
      <c r="M1030" s="19">
        <v>1057653.26</v>
      </c>
      <c r="N1030" s="19">
        <v>2115306.52</v>
      </c>
      <c r="O1030" s="19">
        <f t="shared" si="44"/>
        <v>1057653.26</v>
      </c>
      <c r="P1030" s="23">
        <f t="shared" si="43"/>
        <v>0.5</v>
      </c>
    </row>
    <row r="1031" spans="1:16" x14ac:dyDescent="0.25">
      <c r="A1031" s="3" t="s">
        <v>3076</v>
      </c>
      <c r="B1031" s="3" t="s">
        <v>3077</v>
      </c>
      <c r="C1031" s="15">
        <v>45200</v>
      </c>
      <c r="D1031" s="15">
        <v>45747</v>
      </c>
      <c r="E1031" s="3" t="s">
        <v>13</v>
      </c>
      <c r="F1031" s="15">
        <v>45175</v>
      </c>
      <c r="G1031" s="15">
        <v>45181</v>
      </c>
      <c r="H1031" s="3" t="s">
        <v>33</v>
      </c>
      <c r="I1031" s="3" t="s">
        <v>8</v>
      </c>
      <c r="J1031" s="3" t="s">
        <v>2701</v>
      </c>
      <c r="K1031" s="3" t="s">
        <v>2702</v>
      </c>
      <c r="L1031" s="19">
        <v>104907</v>
      </c>
      <c r="M1031" s="19">
        <v>66930.67</v>
      </c>
      <c r="N1031" s="19">
        <v>66930.67</v>
      </c>
      <c r="O1031" s="19">
        <f t="shared" si="44"/>
        <v>0</v>
      </c>
      <c r="P1031" s="23">
        <f t="shared" si="43"/>
        <v>0</v>
      </c>
    </row>
    <row r="1032" spans="1:16" x14ac:dyDescent="0.25">
      <c r="A1032" s="3" t="s">
        <v>3078</v>
      </c>
      <c r="B1032" s="3" t="s">
        <v>3079</v>
      </c>
      <c r="C1032" s="15">
        <v>45200</v>
      </c>
      <c r="D1032" s="15">
        <v>45930</v>
      </c>
      <c r="E1032" s="3" t="s">
        <v>36</v>
      </c>
      <c r="F1032" s="15">
        <v>45197</v>
      </c>
      <c r="G1032" s="15">
        <v>45198</v>
      </c>
      <c r="H1032" s="3" t="s">
        <v>33</v>
      </c>
      <c r="I1032" s="3" t="s">
        <v>28</v>
      </c>
      <c r="J1032" s="3" t="s">
        <v>3080</v>
      </c>
      <c r="K1032" s="3" t="s">
        <v>3081</v>
      </c>
      <c r="L1032" s="19">
        <v>16323.63</v>
      </c>
      <c r="M1032" s="19">
        <v>5866.08</v>
      </c>
      <c r="N1032" s="19">
        <v>5866.08</v>
      </c>
      <c r="O1032" s="19">
        <f t="shared" si="44"/>
        <v>0</v>
      </c>
      <c r="P1032" s="23">
        <f t="shared" si="43"/>
        <v>0</v>
      </c>
    </row>
    <row r="1033" spans="1:16" x14ac:dyDescent="0.25">
      <c r="A1033" s="3" t="s">
        <v>3082</v>
      </c>
      <c r="B1033" s="3" t="s">
        <v>3083</v>
      </c>
      <c r="C1033" s="15">
        <v>45200</v>
      </c>
      <c r="D1033" s="15">
        <v>45747</v>
      </c>
      <c r="E1033" s="3" t="s">
        <v>7</v>
      </c>
      <c r="F1033" s="15">
        <v>45176</v>
      </c>
      <c r="G1033" s="15">
        <v>45196</v>
      </c>
      <c r="H1033" s="3" t="s">
        <v>33</v>
      </c>
      <c r="I1033" s="3" t="s">
        <v>140</v>
      </c>
      <c r="J1033" s="3" t="s">
        <v>107</v>
      </c>
      <c r="K1033" s="3" t="s">
        <v>108</v>
      </c>
      <c r="L1033" s="19">
        <v>317824.11</v>
      </c>
      <c r="M1033" s="19">
        <v>290144.69</v>
      </c>
      <c r="N1033" s="19">
        <v>290144.69</v>
      </c>
      <c r="O1033" s="19">
        <f t="shared" si="44"/>
        <v>0</v>
      </c>
      <c r="P1033" s="23">
        <f t="shared" si="43"/>
        <v>0</v>
      </c>
    </row>
    <row r="1034" spans="1:16" x14ac:dyDescent="0.25">
      <c r="A1034" s="3" t="s">
        <v>3084</v>
      </c>
      <c r="B1034" s="3" t="s">
        <v>3085</v>
      </c>
      <c r="C1034" s="15">
        <v>45200</v>
      </c>
      <c r="D1034" s="15">
        <v>45930</v>
      </c>
      <c r="E1034" s="3" t="s">
        <v>36</v>
      </c>
      <c r="F1034" s="15">
        <v>45189</v>
      </c>
      <c r="G1034" s="15">
        <v>45189</v>
      </c>
      <c r="H1034" s="3" t="s">
        <v>33</v>
      </c>
      <c r="I1034" s="3" t="s">
        <v>28</v>
      </c>
      <c r="J1034" s="3" t="s">
        <v>2194</v>
      </c>
      <c r="K1034" s="3" t="s">
        <v>2195</v>
      </c>
      <c r="L1034" s="19">
        <v>904735.97</v>
      </c>
      <c r="M1034" s="19">
        <v>404842.04</v>
      </c>
      <c r="N1034" s="19">
        <v>404842.04</v>
      </c>
      <c r="O1034" s="19">
        <f t="shared" si="44"/>
        <v>0</v>
      </c>
      <c r="P1034" s="23">
        <f t="shared" si="43"/>
        <v>0</v>
      </c>
    </row>
    <row r="1035" spans="1:16" x14ac:dyDescent="0.25">
      <c r="A1035" s="3" t="s">
        <v>3086</v>
      </c>
      <c r="B1035" s="3" t="s">
        <v>3087</v>
      </c>
      <c r="C1035" s="15">
        <v>45200</v>
      </c>
      <c r="D1035" s="15">
        <v>45930</v>
      </c>
      <c r="E1035" s="3" t="s">
        <v>36</v>
      </c>
      <c r="F1035" s="15">
        <v>45166</v>
      </c>
      <c r="G1035" s="15">
        <v>45167</v>
      </c>
      <c r="H1035" s="3" t="s">
        <v>33</v>
      </c>
      <c r="I1035" s="3" t="s">
        <v>1118</v>
      </c>
      <c r="J1035" s="3" t="s">
        <v>1621</v>
      </c>
      <c r="K1035" s="3" t="s">
        <v>1622</v>
      </c>
      <c r="L1035" s="19">
        <v>62747.6</v>
      </c>
      <c r="M1035" s="19">
        <v>42822.09</v>
      </c>
      <c r="N1035" s="19">
        <v>42822.09</v>
      </c>
      <c r="O1035" s="19">
        <f t="shared" si="44"/>
        <v>0</v>
      </c>
      <c r="P1035" s="23">
        <f t="shared" si="43"/>
        <v>0</v>
      </c>
    </row>
    <row r="1036" spans="1:16" x14ac:dyDescent="0.25">
      <c r="A1036" s="3" t="s">
        <v>3088</v>
      </c>
      <c r="B1036" s="3" t="s">
        <v>3089</v>
      </c>
      <c r="C1036" s="15">
        <v>45200</v>
      </c>
      <c r="D1036" s="15">
        <v>45930</v>
      </c>
      <c r="E1036" s="3" t="s">
        <v>7</v>
      </c>
      <c r="F1036" s="15">
        <v>45152</v>
      </c>
      <c r="G1036" s="15">
        <v>45189</v>
      </c>
      <c r="H1036" s="3" t="s">
        <v>33</v>
      </c>
      <c r="I1036" s="3" t="s">
        <v>8</v>
      </c>
      <c r="J1036" s="3" t="s">
        <v>3090</v>
      </c>
      <c r="K1036" s="3" t="s">
        <v>3091</v>
      </c>
      <c r="L1036" s="19">
        <v>12764.31</v>
      </c>
      <c r="M1036" s="19">
        <v>9757.44</v>
      </c>
      <c r="N1036" s="19">
        <v>19514.88</v>
      </c>
      <c r="O1036" s="19">
        <f t="shared" si="44"/>
        <v>9757.44</v>
      </c>
      <c r="P1036" s="23">
        <f t="shared" si="43"/>
        <v>0.5</v>
      </c>
    </row>
    <row r="1037" spans="1:16" x14ac:dyDescent="0.25">
      <c r="A1037" s="3" t="s">
        <v>3092</v>
      </c>
      <c r="B1037" s="3" t="s">
        <v>3089</v>
      </c>
      <c r="C1037" s="15">
        <v>45200</v>
      </c>
      <c r="D1037" s="15">
        <v>45930</v>
      </c>
      <c r="E1037" s="3" t="s">
        <v>7</v>
      </c>
      <c r="F1037" s="15">
        <v>45152</v>
      </c>
      <c r="G1037" s="15">
        <v>45189</v>
      </c>
      <c r="H1037" s="3" t="s">
        <v>33</v>
      </c>
      <c r="I1037" s="3" t="s">
        <v>8</v>
      </c>
      <c r="J1037" s="3" t="s">
        <v>3090</v>
      </c>
      <c r="K1037" s="3" t="s">
        <v>3091</v>
      </c>
      <c r="L1037" s="19">
        <v>17319.61</v>
      </c>
      <c r="M1037" s="19">
        <v>11209.44</v>
      </c>
      <c r="N1037" s="19">
        <v>22418.880000000001</v>
      </c>
      <c r="O1037" s="19">
        <f t="shared" si="44"/>
        <v>11209.44</v>
      </c>
      <c r="P1037" s="23">
        <f t="shared" ref="P1037:P1068" si="45">O1037/N1037</f>
        <v>0.5</v>
      </c>
    </row>
    <row r="1038" spans="1:16" x14ac:dyDescent="0.25">
      <c r="A1038" s="3" t="s">
        <v>3093</v>
      </c>
      <c r="B1038" s="3" t="s">
        <v>3089</v>
      </c>
      <c r="C1038" s="15">
        <v>45200</v>
      </c>
      <c r="D1038" s="15">
        <v>45930</v>
      </c>
      <c r="E1038" s="3" t="s">
        <v>7</v>
      </c>
      <c r="F1038" s="15">
        <v>45152</v>
      </c>
      <c r="G1038" s="15">
        <v>45189</v>
      </c>
      <c r="H1038" s="3" t="s">
        <v>33</v>
      </c>
      <c r="I1038" s="3" t="s">
        <v>8</v>
      </c>
      <c r="J1038" s="3" t="s">
        <v>3090</v>
      </c>
      <c r="K1038" s="3" t="s">
        <v>3091</v>
      </c>
      <c r="L1038" s="19">
        <v>8730.9699999999993</v>
      </c>
      <c r="M1038" s="19">
        <v>6388.8</v>
      </c>
      <c r="N1038" s="19">
        <v>12777.6</v>
      </c>
      <c r="O1038" s="19">
        <f t="shared" si="44"/>
        <v>6388.8</v>
      </c>
      <c r="P1038" s="23">
        <f t="shared" si="45"/>
        <v>0.5</v>
      </c>
    </row>
    <row r="1039" spans="1:16" x14ac:dyDescent="0.25">
      <c r="A1039" s="3" t="s">
        <v>3094</v>
      </c>
      <c r="B1039" s="3" t="s">
        <v>3089</v>
      </c>
      <c r="C1039" s="15">
        <v>45200</v>
      </c>
      <c r="D1039" s="15">
        <v>45930</v>
      </c>
      <c r="E1039" s="3" t="s">
        <v>7</v>
      </c>
      <c r="F1039" s="15">
        <v>45152</v>
      </c>
      <c r="G1039" s="15">
        <v>45189</v>
      </c>
      <c r="H1039" s="3" t="s">
        <v>33</v>
      </c>
      <c r="I1039" s="3" t="s">
        <v>8</v>
      </c>
      <c r="J1039" s="3" t="s">
        <v>3090</v>
      </c>
      <c r="K1039" s="3" t="s">
        <v>3091</v>
      </c>
      <c r="L1039" s="19">
        <v>26572.54</v>
      </c>
      <c r="M1039" s="19">
        <v>24103.200000000001</v>
      </c>
      <c r="N1039" s="19">
        <v>48206.400000000001</v>
      </c>
      <c r="O1039" s="19">
        <f t="shared" si="44"/>
        <v>24103.200000000001</v>
      </c>
      <c r="P1039" s="23">
        <f t="shared" si="45"/>
        <v>0.5</v>
      </c>
    </row>
    <row r="1040" spans="1:16" x14ac:dyDescent="0.25">
      <c r="A1040" s="3" t="s">
        <v>3095</v>
      </c>
      <c r="B1040" s="3" t="s">
        <v>3089</v>
      </c>
      <c r="C1040" s="15">
        <v>45200</v>
      </c>
      <c r="D1040" s="15">
        <v>45930</v>
      </c>
      <c r="E1040" s="3" t="s">
        <v>7</v>
      </c>
      <c r="F1040" s="15">
        <v>45152</v>
      </c>
      <c r="G1040" s="15">
        <v>45189</v>
      </c>
      <c r="H1040" s="3" t="s">
        <v>33</v>
      </c>
      <c r="I1040" s="3" t="s">
        <v>8</v>
      </c>
      <c r="J1040" s="3" t="s">
        <v>3090</v>
      </c>
      <c r="K1040" s="3" t="s">
        <v>3091</v>
      </c>
      <c r="L1040" s="19">
        <v>13950.59</v>
      </c>
      <c r="M1040" s="19">
        <v>7434.24</v>
      </c>
      <c r="N1040" s="19">
        <v>14868.48</v>
      </c>
      <c r="O1040" s="19">
        <f t="shared" si="44"/>
        <v>7434.24</v>
      </c>
      <c r="P1040" s="23">
        <f t="shared" si="45"/>
        <v>0.5</v>
      </c>
    </row>
    <row r="1041" spans="1:16" x14ac:dyDescent="0.25">
      <c r="A1041" s="3" t="s">
        <v>3096</v>
      </c>
      <c r="B1041" s="3" t="s">
        <v>3089</v>
      </c>
      <c r="C1041" s="15">
        <v>45200</v>
      </c>
      <c r="D1041" s="15">
        <v>45930</v>
      </c>
      <c r="E1041" s="3" t="s">
        <v>7</v>
      </c>
      <c r="F1041" s="15">
        <v>45152</v>
      </c>
      <c r="G1041" s="15">
        <v>45189</v>
      </c>
      <c r="H1041" s="3" t="s">
        <v>33</v>
      </c>
      <c r="I1041" s="3" t="s">
        <v>8</v>
      </c>
      <c r="J1041" s="3" t="s">
        <v>3090</v>
      </c>
      <c r="K1041" s="3" t="s">
        <v>3091</v>
      </c>
      <c r="L1041" s="19">
        <v>15089.41</v>
      </c>
      <c r="M1041" s="19">
        <v>11325.6</v>
      </c>
      <c r="N1041" s="19">
        <v>22651.200000000001</v>
      </c>
      <c r="O1041" s="19">
        <f t="shared" si="44"/>
        <v>11325.6</v>
      </c>
      <c r="P1041" s="23">
        <f t="shared" si="45"/>
        <v>0.5</v>
      </c>
    </row>
    <row r="1042" spans="1:16" x14ac:dyDescent="0.25">
      <c r="A1042" s="3" t="s">
        <v>3097</v>
      </c>
      <c r="B1042" s="3" t="s">
        <v>3089</v>
      </c>
      <c r="C1042" s="15">
        <v>45200</v>
      </c>
      <c r="D1042" s="15">
        <v>45930</v>
      </c>
      <c r="E1042" s="3" t="s">
        <v>7</v>
      </c>
      <c r="F1042" s="15">
        <v>45152</v>
      </c>
      <c r="G1042" s="15">
        <v>45189</v>
      </c>
      <c r="H1042" s="3" t="s">
        <v>33</v>
      </c>
      <c r="I1042" s="3" t="s">
        <v>8</v>
      </c>
      <c r="J1042" s="3" t="s">
        <v>3090</v>
      </c>
      <c r="K1042" s="3" t="s">
        <v>3091</v>
      </c>
      <c r="L1042" s="19">
        <v>20593.72</v>
      </c>
      <c r="M1042" s="19">
        <v>16843.2</v>
      </c>
      <c r="N1042" s="19">
        <v>33686.400000000001</v>
      </c>
      <c r="O1042" s="19">
        <f t="shared" si="44"/>
        <v>16843.2</v>
      </c>
      <c r="P1042" s="23">
        <f t="shared" si="45"/>
        <v>0.5</v>
      </c>
    </row>
    <row r="1043" spans="1:16" x14ac:dyDescent="0.25">
      <c r="A1043" s="3" t="s">
        <v>3098</v>
      </c>
      <c r="B1043" s="3" t="s">
        <v>3089</v>
      </c>
      <c r="C1043" s="15">
        <v>45200</v>
      </c>
      <c r="D1043" s="15">
        <v>45930</v>
      </c>
      <c r="E1043" s="3" t="s">
        <v>7</v>
      </c>
      <c r="F1043" s="15">
        <v>45152</v>
      </c>
      <c r="G1043" s="15">
        <v>45189</v>
      </c>
      <c r="H1043" s="3" t="s">
        <v>33</v>
      </c>
      <c r="I1043" s="3" t="s">
        <v>8</v>
      </c>
      <c r="J1043" s="3" t="s">
        <v>3090</v>
      </c>
      <c r="K1043" s="3" t="s">
        <v>3091</v>
      </c>
      <c r="L1043" s="19">
        <v>12005.09</v>
      </c>
      <c r="M1043" s="19">
        <v>10744.8</v>
      </c>
      <c r="N1043" s="19">
        <v>21489.599999999999</v>
      </c>
      <c r="O1043" s="19">
        <f t="shared" si="44"/>
        <v>10744.8</v>
      </c>
      <c r="P1043" s="23">
        <f t="shared" si="45"/>
        <v>0.5</v>
      </c>
    </row>
    <row r="1044" spans="1:16" x14ac:dyDescent="0.25">
      <c r="A1044" s="3" t="s">
        <v>3099</v>
      </c>
      <c r="B1044" s="3" t="s">
        <v>3089</v>
      </c>
      <c r="C1044" s="15">
        <v>45200</v>
      </c>
      <c r="D1044" s="15">
        <v>45930</v>
      </c>
      <c r="E1044" s="3" t="s">
        <v>7</v>
      </c>
      <c r="F1044" s="15">
        <v>45152</v>
      </c>
      <c r="G1044" s="15">
        <v>45189</v>
      </c>
      <c r="H1044" s="3" t="s">
        <v>33</v>
      </c>
      <c r="I1044" s="3" t="s">
        <v>8</v>
      </c>
      <c r="J1044" s="3" t="s">
        <v>3090</v>
      </c>
      <c r="K1044" s="3" t="s">
        <v>3091</v>
      </c>
      <c r="L1044" s="19">
        <v>19407.46</v>
      </c>
      <c r="M1044" s="19">
        <v>12167.76</v>
      </c>
      <c r="N1044" s="19">
        <v>24335.52</v>
      </c>
      <c r="O1044" s="19">
        <f t="shared" si="44"/>
        <v>12167.76</v>
      </c>
      <c r="P1044" s="23">
        <f t="shared" si="45"/>
        <v>0.5</v>
      </c>
    </row>
    <row r="1045" spans="1:16" x14ac:dyDescent="0.25">
      <c r="A1045" s="3" t="s">
        <v>3100</v>
      </c>
      <c r="B1045" s="3" t="s">
        <v>3089</v>
      </c>
      <c r="C1045" s="15">
        <v>45200</v>
      </c>
      <c r="D1045" s="15">
        <v>45930</v>
      </c>
      <c r="E1045" s="3" t="s">
        <v>7</v>
      </c>
      <c r="F1045" s="15">
        <v>45152</v>
      </c>
      <c r="G1045" s="15">
        <v>45189</v>
      </c>
      <c r="H1045" s="3" t="s">
        <v>33</v>
      </c>
      <c r="I1045" s="3" t="s">
        <v>8</v>
      </c>
      <c r="J1045" s="3" t="s">
        <v>3090</v>
      </c>
      <c r="K1045" s="3" t="s">
        <v>3091</v>
      </c>
      <c r="L1045" s="19">
        <v>47735.69</v>
      </c>
      <c r="M1045" s="19">
        <v>41527.199999999997</v>
      </c>
      <c r="N1045" s="19">
        <v>83054.399999999994</v>
      </c>
      <c r="O1045" s="19">
        <f t="shared" si="44"/>
        <v>41527.199999999997</v>
      </c>
      <c r="P1045" s="23">
        <f t="shared" si="45"/>
        <v>0.5</v>
      </c>
    </row>
    <row r="1046" spans="1:16" x14ac:dyDescent="0.25">
      <c r="A1046" s="3" t="s">
        <v>3101</v>
      </c>
      <c r="B1046" s="3" t="s">
        <v>3089</v>
      </c>
      <c r="C1046" s="15">
        <v>45200</v>
      </c>
      <c r="D1046" s="15">
        <v>45930</v>
      </c>
      <c r="E1046" s="3" t="s">
        <v>7</v>
      </c>
      <c r="F1046" s="15">
        <v>45152</v>
      </c>
      <c r="G1046" s="15">
        <v>45189</v>
      </c>
      <c r="H1046" s="3" t="s">
        <v>33</v>
      </c>
      <c r="I1046" s="3" t="s">
        <v>8</v>
      </c>
      <c r="J1046" s="3" t="s">
        <v>3090</v>
      </c>
      <c r="K1046" s="3" t="s">
        <v>3091</v>
      </c>
      <c r="L1046" s="19">
        <v>22491.78</v>
      </c>
      <c r="M1046" s="19">
        <v>15681.6</v>
      </c>
      <c r="N1046" s="19">
        <v>31363.200000000001</v>
      </c>
      <c r="O1046" s="19">
        <f t="shared" ref="O1046:O1077" si="46">N1046-M1046</f>
        <v>15681.6</v>
      </c>
      <c r="P1046" s="23">
        <f t="shared" si="45"/>
        <v>0.5</v>
      </c>
    </row>
    <row r="1047" spans="1:16" x14ac:dyDescent="0.25">
      <c r="A1047" s="3" t="s">
        <v>3102</v>
      </c>
      <c r="B1047" s="3" t="s">
        <v>3103</v>
      </c>
      <c r="C1047" s="15">
        <v>45200</v>
      </c>
      <c r="D1047" s="15">
        <v>45930</v>
      </c>
      <c r="E1047" s="3" t="s">
        <v>36</v>
      </c>
      <c r="F1047" s="15">
        <v>45176</v>
      </c>
      <c r="G1047" s="15">
        <v>45176</v>
      </c>
      <c r="H1047" s="3" t="s">
        <v>37</v>
      </c>
      <c r="I1047" s="3" t="s">
        <v>8</v>
      </c>
      <c r="J1047" s="3" t="s">
        <v>1683</v>
      </c>
      <c r="K1047" s="3" t="s">
        <v>1684</v>
      </c>
      <c r="L1047" s="19">
        <v>118123.2</v>
      </c>
      <c r="M1047" s="19">
        <v>118123.2</v>
      </c>
      <c r="N1047" s="19">
        <v>236246.39999999999</v>
      </c>
      <c r="O1047" s="19">
        <f t="shared" si="46"/>
        <v>118123.2</v>
      </c>
      <c r="P1047" s="23">
        <f t="shared" si="45"/>
        <v>0.5</v>
      </c>
    </row>
    <row r="1048" spans="1:16" x14ac:dyDescent="0.25">
      <c r="A1048" s="3" t="s">
        <v>3104</v>
      </c>
      <c r="B1048" s="3" t="s">
        <v>3105</v>
      </c>
      <c r="C1048" s="15">
        <v>45200</v>
      </c>
      <c r="D1048" s="15">
        <v>45930</v>
      </c>
      <c r="E1048" s="3" t="s">
        <v>36</v>
      </c>
      <c r="F1048" s="15">
        <v>45175</v>
      </c>
      <c r="G1048" s="15">
        <v>45175</v>
      </c>
      <c r="H1048" s="3" t="s">
        <v>37</v>
      </c>
      <c r="I1048" s="3" t="s">
        <v>8</v>
      </c>
      <c r="J1048" s="3" t="s">
        <v>1629</v>
      </c>
      <c r="K1048" s="3" t="s">
        <v>1630</v>
      </c>
      <c r="L1048" s="19">
        <v>3710</v>
      </c>
      <c r="M1048" s="19">
        <v>3710</v>
      </c>
      <c r="N1048" s="19">
        <v>7420</v>
      </c>
      <c r="O1048" s="19">
        <f t="shared" si="46"/>
        <v>3710</v>
      </c>
      <c r="P1048" s="23">
        <f t="shared" si="45"/>
        <v>0.5</v>
      </c>
    </row>
    <row r="1049" spans="1:16" x14ac:dyDescent="0.25">
      <c r="A1049" s="3" t="s">
        <v>3106</v>
      </c>
      <c r="B1049" s="3" t="s">
        <v>3107</v>
      </c>
      <c r="C1049" s="15">
        <v>45200</v>
      </c>
      <c r="D1049" s="15">
        <v>45930</v>
      </c>
      <c r="E1049" s="3" t="s">
        <v>36</v>
      </c>
      <c r="F1049" s="15">
        <v>45183</v>
      </c>
      <c r="G1049" s="15">
        <v>45183</v>
      </c>
      <c r="H1049" s="3" t="s">
        <v>37</v>
      </c>
      <c r="I1049" s="3" t="s">
        <v>8</v>
      </c>
      <c r="J1049" s="3" t="s">
        <v>2808</v>
      </c>
      <c r="K1049" s="3" t="s">
        <v>2809</v>
      </c>
      <c r="L1049" s="19">
        <v>16310</v>
      </c>
      <c r="M1049" s="19">
        <v>16310</v>
      </c>
      <c r="N1049" s="19">
        <v>32620</v>
      </c>
      <c r="O1049" s="19">
        <f t="shared" si="46"/>
        <v>16310</v>
      </c>
      <c r="P1049" s="23">
        <f t="shared" si="45"/>
        <v>0.5</v>
      </c>
    </row>
    <row r="1050" spans="1:16" x14ac:dyDescent="0.25">
      <c r="A1050" s="3" t="s">
        <v>3108</v>
      </c>
      <c r="B1050" s="3" t="s">
        <v>3109</v>
      </c>
      <c r="C1050" s="15">
        <v>45200</v>
      </c>
      <c r="D1050" s="15">
        <v>45930</v>
      </c>
      <c r="E1050" s="3" t="s">
        <v>36</v>
      </c>
      <c r="F1050" s="15">
        <v>45183</v>
      </c>
      <c r="G1050" s="15">
        <v>45183</v>
      </c>
      <c r="H1050" s="3" t="s">
        <v>37</v>
      </c>
      <c r="I1050" s="3" t="s">
        <v>8</v>
      </c>
      <c r="J1050" s="3" t="s">
        <v>2808</v>
      </c>
      <c r="K1050" s="3" t="s">
        <v>2809</v>
      </c>
      <c r="L1050" s="19">
        <v>3100</v>
      </c>
      <c r="M1050" s="19">
        <v>3100</v>
      </c>
      <c r="N1050" s="19">
        <v>6200</v>
      </c>
      <c r="O1050" s="19">
        <f t="shared" si="46"/>
        <v>3100</v>
      </c>
      <c r="P1050" s="23">
        <f t="shared" si="45"/>
        <v>0.5</v>
      </c>
    </row>
    <row r="1051" spans="1:16" x14ac:dyDescent="0.25">
      <c r="A1051" s="3" t="s">
        <v>3110</v>
      </c>
      <c r="B1051" s="3" t="s">
        <v>3111</v>
      </c>
      <c r="C1051" s="15">
        <v>45200</v>
      </c>
      <c r="D1051" s="15">
        <v>45930</v>
      </c>
      <c r="E1051" s="3" t="s">
        <v>36</v>
      </c>
      <c r="F1051" s="15">
        <v>45191</v>
      </c>
      <c r="G1051" s="15">
        <v>45191</v>
      </c>
      <c r="H1051" s="3" t="s">
        <v>37</v>
      </c>
      <c r="I1051" s="3" t="s">
        <v>8</v>
      </c>
      <c r="J1051" s="3" t="s">
        <v>2808</v>
      </c>
      <c r="K1051" s="3" t="s">
        <v>2809</v>
      </c>
      <c r="L1051" s="19">
        <v>2883.6</v>
      </c>
      <c r="M1051" s="19">
        <v>2883.6</v>
      </c>
      <c r="N1051" s="19">
        <v>5767.2</v>
      </c>
      <c r="O1051" s="19">
        <f t="shared" si="46"/>
        <v>2883.6</v>
      </c>
      <c r="P1051" s="23">
        <f t="shared" si="45"/>
        <v>0.5</v>
      </c>
    </row>
    <row r="1052" spans="1:16" x14ac:dyDescent="0.25">
      <c r="A1052" s="3" t="s">
        <v>3112</v>
      </c>
      <c r="B1052" s="3" t="s">
        <v>3113</v>
      </c>
      <c r="C1052" s="15">
        <v>45200</v>
      </c>
      <c r="D1052" s="15">
        <v>45930</v>
      </c>
      <c r="E1052" s="3" t="s">
        <v>36</v>
      </c>
      <c r="F1052" s="15">
        <v>45196</v>
      </c>
      <c r="G1052" s="15">
        <v>45196</v>
      </c>
      <c r="H1052" s="3" t="s">
        <v>37</v>
      </c>
      <c r="I1052" s="3" t="s">
        <v>8</v>
      </c>
      <c r="J1052" s="3" t="s">
        <v>2808</v>
      </c>
      <c r="K1052" s="3" t="s">
        <v>2809</v>
      </c>
      <c r="L1052" s="19">
        <v>6027.84</v>
      </c>
      <c r="M1052" s="19">
        <v>3000.52</v>
      </c>
      <c r="N1052" s="19">
        <v>3000.52</v>
      </c>
      <c r="O1052" s="19">
        <f t="shared" si="46"/>
        <v>0</v>
      </c>
      <c r="P1052" s="23">
        <f t="shared" si="45"/>
        <v>0</v>
      </c>
    </row>
    <row r="1053" spans="1:16" x14ac:dyDescent="0.25">
      <c r="A1053" s="3" t="s">
        <v>3114</v>
      </c>
      <c r="B1053" s="3" t="s">
        <v>3115</v>
      </c>
      <c r="C1053" s="15">
        <v>45200</v>
      </c>
      <c r="D1053" s="15">
        <v>45930</v>
      </c>
      <c r="E1053" s="3" t="s">
        <v>36</v>
      </c>
      <c r="F1053" s="15">
        <v>45196</v>
      </c>
      <c r="G1053" s="15">
        <v>45196</v>
      </c>
      <c r="H1053" s="3" t="s">
        <v>37</v>
      </c>
      <c r="I1053" s="3" t="s">
        <v>8</v>
      </c>
      <c r="J1053" s="3" t="s">
        <v>2808</v>
      </c>
      <c r="K1053" s="3" t="s">
        <v>2809</v>
      </c>
      <c r="L1053" s="19">
        <v>8543.81</v>
      </c>
      <c r="M1053" s="19">
        <v>5126.28</v>
      </c>
      <c r="N1053" s="19">
        <v>5126.28</v>
      </c>
      <c r="O1053" s="19">
        <f t="shared" si="46"/>
        <v>0</v>
      </c>
      <c r="P1053" s="23">
        <f t="shared" si="45"/>
        <v>0</v>
      </c>
    </row>
    <row r="1054" spans="1:16" x14ac:dyDescent="0.25">
      <c r="A1054" s="3" t="s">
        <v>3116</v>
      </c>
      <c r="B1054" s="3" t="s">
        <v>3117</v>
      </c>
      <c r="C1054" s="15">
        <v>45200</v>
      </c>
      <c r="D1054" s="15">
        <v>45930</v>
      </c>
      <c r="E1054" s="3" t="s">
        <v>36</v>
      </c>
      <c r="F1054" s="15">
        <v>45196</v>
      </c>
      <c r="G1054" s="15">
        <v>45196</v>
      </c>
      <c r="H1054" s="3" t="s">
        <v>37</v>
      </c>
      <c r="I1054" s="3" t="s">
        <v>8</v>
      </c>
      <c r="J1054" s="3" t="s">
        <v>2808</v>
      </c>
      <c r="K1054" s="3" t="s">
        <v>2809</v>
      </c>
      <c r="L1054" s="19">
        <v>13736.49</v>
      </c>
      <c r="M1054" s="19">
        <v>7555.06</v>
      </c>
      <c r="N1054" s="19">
        <v>7555.06</v>
      </c>
      <c r="O1054" s="19">
        <f t="shared" si="46"/>
        <v>0</v>
      </c>
      <c r="P1054" s="23">
        <f t="shared" si="45"/>
        <v>0</v>
      </c>
    </row>
    <row r="1055" spans="1:16" x14ac:dyDescent="0.25">
      <c r="A1055" s="3" t="s">
        <v>3118</v>
      </c>
      <c r="B1055" s="3" t="s">
        <v>3119</v>
      </c>
      <c r="C1055" s="15">
        <v>45200</v>
      </c>
      <c r="D1055" s="15">
        <v>45747</v>
      </c>
      <c r="E1055" s="3" t="s">
        <v>7</v>
      </c>
      <c r="F1055" s="15">
        <v>45079</v>
      </c>
      <c r="G1055" s="15">
        <v>45196</v>
      </c>
      <c r="H1055" s="3" t="s">
        <v>33</v>
      </c>
      <c r="I1055" s="3" t="s">
        <v>1550</v>
      </c>
      <c r="J1055" s="3" t="s">
        <v>3120</v>
      </c>
      <c r="K1055" s="3" t="s">
        <v>3121</v>
      </c>
      <c r="L1055" s="19">
        <v>5021000</v>
      </c>
      <c r="M1055" s="19">
        <v>5021000</v>
      </c>
      <c r="N1055" s="19">
        <v>9967000.0099999998</v>
      </c>
      <c r="O1055" s="19">
        <f t="shared" si="46"/>
        <v>4946000.01</v>
      </c>
      <c r="P1055" s="23">
        <f t="shared" si="45"/>
        <v>0.49623758453272038</v>
      </c>
    </row>
    <row r="1056" spans="1:16" x14ac:dyDescent="0.25">
      <c r="A1056" s="3" t="s">
        <v>3122</v>
      </c>
      <c r="B1056" s="3" t="s">
        <v>3119</v>
      </c>
      <c r="C1056" s="15">
        <v>45200</v>
      </c>
      <c r="D1056" s="15">
        <v>45747</v>
      </c>
      <c r="E1056" s="3" t="s">
        <v>7</v>
      </c>
      <c r="F1056" s="15">
        <v>45079</v>
      </c>
      <c r="G1056" s="15">
        <v>45196</v>
      </c>
      <c r="H1056" s="3" t="s">
        <v>33</v>
      </c>
      <c r="I1056" s="3" t="s">
        <v>1550</v>
      </c>
      <c r="J1056" s="3" t="s">
        <v>3120</v>
      </c>
      <c r="K1056" s="3" t="s">
        <v>3121</v>
      </c>
      <c r="L1056" s="19">
        <v>3834500</v>
      </c>
      <c r="M1056" s="19">
        <v>3834500</v>
      </c>
      <c r="N1056" s="19">
        <v>6450833</v>
      </c>
      <c r="O1056" s="19">
        <f t="shared" si="46"/>
        <v>2616333</v>
      </c>
      <c r="P1056" s="23">
        <f t="shared" si="45"/>
        <v>0.40558064361610352</v>
      </c>
    </row>
    <row r="1057" spans="1:16" x14ac:dyDescent="0.25">
      <c r="A1057" s="3" t="s">
        <v>3123</v>
      </c>
      <c r="B1057" s="3" t="s">
        <v>3124</v>
      </c>
      <c r="C1057" s="15">
        <v>45200</v>
      </c>
      <c r="D1057" s="15">
        <v>45930</v>
      </c>
      <c r="E1057" s="3" t="s">
        <v>39</v>
      </c>
      <c r="F1057" s="15">
        <v>45131</v>
      </c>
      <c r="G1057" s="15">
        <v>45140</v>
      </c>
      <c r="H1057" s="3" t="s">
        <v>33</v>
      </c>
      <c r="I1057" s="3" t="s">
        <v>8</v>
      </c>
      <c r="J1057" s="3" t="s">
        <v>3125</v>
      </c>
      <c r="K1057" s="3" t="s">
        <v>3126</v>
      </c>
      <c r="L1057" s="19">
        <v>40124.93</v>
      </c>
      <c r="M1057" s="19">
        <v>40124.82</v>
      </c>
      <c r="N1057" s="19">
        <v>40124.82</v>
      </c>
      <c r="O1057" s="19">
        <f t="shared" si="46"/>
        <v>0</v>
      </c>
      <c r="P1057" s="23">
        <f t="shared" si="45"/>
        <v>0</v>
      </c>
    </row>
    <row r="1058" spans="1:16" x14ac:dyDescent="0.25">
      <c r="A1058" s="3" t="s">
        <v>3127</v>
      </c>
      <c r="B1058" s="3" t="s">
        <v>3128</v>
      </c>
      <c r="C1058" s="15">
        <v>45200</v>
      </c>
      <c r="D1058" s="15">
        <v>45747</v>
      </c>
      <c r="E1058" s="3" t="s">
        <v>325</v>
      </c>
      <c r="F1058" s="15">
        <v>45174</v>
      </c>
      <c r="G1058" s="15">
        <v>45187</v>
      </c>
      <c r="H1058" s="3" t="s">
        <v>37</v>
      </c>
      <c r="I1058" s="3" t="s">
        <v>8</v>
      </c>
      <c r="J1058" s="3" t="s">
        <v>3129</v>
      </c>
      <c r="K1058" s="3" t="s">
        <v>3130</v>
      </c>
      <c r="L1058" s="19">
        <v>34848</v>
      </c>
      <c r="M1058" s="19">
        <v>22324.5</v>
      </c>
      <c r="N1058" s="19">
        <v>22324.5</v>
      </c>
      <c r="O1058" s="19">
        <f t="shared" si="46"/>
        <v>0</v>
      </c>
      <c r="P1058" s="23">
        <f t="shared" si="45"/>
        <v>0</v>
      </c>
    </row>
    <row r="1059" spans="1:16" x14ac:dyDescent="0.25">
      <c r="A1059" s="3" t="s">
        <v>3131</v>
      </c>
      <c r="B1059" s="3" t="s">
        <v>3128</v>
      </c>
      <c r="C1059" s="15">
        <v>45200</v>
      </c>
      <c r="D1059" s="15">
        <v>45747</v>
      </c>
      <c r="E1059" s="3" t="s">
        <v>325</v>
      </c>
      <c r="F1059" s="15">
        <v>45174</v>
      </c>
      <c r="G1059" s="15">
        <v>45187</v>
      </c>
      <c r="H1059" s="3" t="s">
        <v>37</v>
      </c>
      <c r="I1059" s="3" t="s">
        <v>8</v>
      </c>
      <c r="J1059" s="3" t="s">
        <v>3129</v>
      </c>
      <c r="K1059" s="3" t="s">
        <v>3130</v>
      </c>
      <c r="L1059" s="19">
        <v>34848</v>
      </c>
      <c r="M1059" s="19">
        <v>29947.5</v>
      </c>
      <c r="N1059" s="19">
        <v>29947.5</v>
      </c>
      <c r="O1059" s="19">
        <f t="shared" si="46"/>
        <v>0</v>
      </c>
      <c r="P1059" s="23">
        <f t="shared" si="45"/>
        <v>0</v>
      </c>
    </row>
    <row r="1060" spans="1:16" x14ac:dyDescent="0.25">
      <c r="A1060" s="3" t="s">
        <v>3132</v>
      </c>
      <c r="B1060" s="3" t="s">
        <v>3133</v>
      </c>
      <c r="C1060" s="15">
        <v>45200</v>
      </c>
      <c r="D1060" s="15">
        <v>45930</v>
      </c>
      <c r="E1060" s="3" t="s">
        <v>7</v>
      </c>
      <c r="F1060" s="15">
        <v>45135</v>
      </c>
      <c r="G1060" s="15">
        <v>45198</v>
      </c>
      <c r="H1060" s="3" t="s">
        <v>33</v>
      </c>
      <c r="I1060" s="3" t="s">
        <v>38</v>
      </c>
      <c r="J1060" s="3" t="s">
        <v>3134</v>
      </c>
      <c r="K1060" s="3" t="s">
        <v>3135</v>
      </c>
      <c r="L1060" s="19">
        <v>1300000</v>
      </c>
      <c r="M1060" s="19">
        <v>1002863</v>
      </c>
      <c r="N1060" s="19">
        <v>1002863</v>
      </c>
      <c r="O1060" s="19">
        <f t="shared" si="46"/>
        <v>0</v>
      </c>
      <c r="P1060" s="23">
        <f t="shared" si="45"/>
        <v>0</v>
      </c>
    </row>
    <row r="1061" spans="1:16" x14ac:dyDescent="0.25">
      <c r="A1061" s="3" t="s">
        <v>3136</v>
      </c>
      <c r="B1061" s="3" t="s">
        <v>3137</v>
      </c>
      <c r="C1061" s="15">
        <v>45200</v>
      </c>
      <c r="D1061" s="15">
        <v>45930</v>
      </c>
      <c r="E1061" s="3" t="s">
        <v>7</v>
      </c>
      <c r="F1061" s="15">
        <v>45177</v>
      </c>
      <c r="G1061" s="15">
        <v>45190</v>
      </c>
      <c r="H1061" s="3" t="s">
        <v>33</v>
      </c>
      <c r="I1061" s="3" t="s">
        <v>8</v>
      </c>
      <c r="J1061" s="3" t="s">
        <v>115</v>
      </c>
      <c r="K1061" s="3" t="s">
        <v>116</v>
      </c>
      <c r="L1061" s="19">
        <v>7250000</v>
      </c>
      <c r="M1061" s="19">
        <v>7181160</v>
      </c>
      <c r="N1061" s="19">
        <v>9874095</v>
      </c>
      <c r="O1061" s="19">
        <f t="shared" si="46"/>
        <v>2692935</v>
      </c>
      <c r="P1061" s="23">
        <f t="shared" si="45"/>
        <v>0.27272727272727271</v>
      </c>
    </row>
    <row r="1062" spans="1:16" x14ac:dyDescent="0.25">
      <c r="A1062" s="3" t="s">
        <v>289</v>
      </c>
      <c r="B1062" s="3" t="s">
        <v>290</v>
      </c>
      <c r="C1062" s="15">
        <v>45203</v>
      </c>
      <c r="D1062" s="15">
        <v>45861</v>
      </c>
      <c r="E1062" s="3" t="s">
        <v>7</v>
      </c>
      <c r="F1062" s="15">
        <v>45033</v>
      </c>
      <c r="G1062" s="15">
        <v>45064</v>
      </c>
      <c r="H1062" s="3" t="s">
        <v>55</v>
      </c>
      <c r="I1062" s="3" t="s">
        <v>8</v>
      </c>
      <c r="J1062" s="3" t="s">
        <v>23</v>
      </c>
      <c r="K1062" s="3" t="s">
        <v>24</v>
      </c>
      <c r="L1062" s="19">
        <v>5102567.83</v>
      </c>
      <c r="M1062" s="19">
        <v>4523003.32</v>
      </c>
      <c r="N1062" s="19">
        <v>4523003.32</v>
      </c>
      <c r="O1062" s="19">
        <f t="shared" si="46"/>
        <v>0</v>
      </c>
      <c r="P1062" s="23">
        <f t="shared" si="45"/>
        <v>0</v>
      </c>
    </row>
    <row r="1063" spans="1:16" x14ac:dyDescent="0.25">
      <c r="A1063" s="3" t="s">
        <v>3138</v>
      </c>
      <c r="B1063" s="3" t="s">
        <v>3139</v>
      </c>
      <c r="C1063" s="15">
        <v>45204</v>
      </c>
      <c r="D1063" s="15">
        <v>45934</v>
      </c>
      <c r="E1063" s="3" t="s">
        <v>36</v>
      </c>
      <c r="F1063" s="15">
        <v>45195</v>
      </c>
      <c r="G1063" s="15">
        <v>45204</v>
      </c>
      <c r="H1063" s="3" t="s">
        <v>37</v>
      </c>
      <c r="I1063" s="3" t="s">
        <v>8</v>
      </c>
      <c r="J1063" s="3" t="s">
        <v>119</v>
      </c>
      <c r="K1063" s="3" t="s">
        <v>120</v>
      </c>
      <c r="L1063" s="19">
        <v>34320</v>
      </c>
      <c r="M1063" s="19">
        <v>34320</v>
      </c>
      <c r="N1063" s="19">
        <v>68640</v>
      </c>
      <c r="O1063" s="19">
        <f t="shared" si="46"/>
        <v>34320</v>
      </c>
      <c r="P1063" s="23">
        <f t="shared" si="45"/>
        <v>0.5</v>
      </c>
    </row>
    <row r="1064" spans="1:16" x14ac:dyDescent="0.25">
      <c r="A1064" s="3" t="s">
        <v>3140</v>
      </c>
      <c r="B1064" s="3" t="s">
        <v>3141</v>
      </c>
      <c r="C1064" s="15">
        <v>45208</v>
      </c>
      <c r="D1064" s="15">
        <v>45938</v>
      </c>
      <c r="E1064" s="3" t="s">
        <v>36</v>
      </c>
      <c r="F1064" s="15">
        <v>45205</v>
      </c>
      <c r="G1064" s="15">
        <v>45208</v>
      </c>
      <c r="H1064" s="3" t="s">
        <v>37</v>
      </c>
      <c r="I1064" s="3" t="s">
        <v>8</v>
      </c>
      <c r="J1064" s="3" t="s">
        <v>1629</v>
      </c>
      <c r="K1064" s="3" t="s">
        <v>1630</v>
      </c>
      <c r="L1064" s="19">
        <v>2449.08</v>
      </c>
      <c r="M1064" s="19">
        <v>2449.0700000000002</v>
      </c>
      <c r="N1064" s="19">
        <v>4898.1499999999996</v>
      </c>
      <c r="O1064" s="19">
        <f t="shared" si="46"/>
        <v>2449.0799999999995</v>
      </c>
      <c r="P1064" s="23">
        <f t="shared" si="45"/>
        <v>0.5000010207935649</v>
      </c>
    </row>
    <row r="1065" spans="1:16" x14ac:dyDescent="0.25">
      <c r="A1065" s="3" t="s">
        <v>3142</v>
      </c>
      <c r="B1065" s="3" t="s">
        <v>3143</v>
      </c>
      <c r="C1065" s="15">
        <v>45210</v>
      </c>
      <c r="D1065" s="15">
        <v>45940</v>
      </c>
      <c r="E1065" s="3" t="s">
        <v>36</v>
      </c>
      <c r="F1065" s="15">
        <v>45210</v>
      </c>
      <c r="G1065" s="15">
        <v>45210</v>
      </c>
      <c r="H1065" s="3" t="s">
        <v>37</v>
      </c>
      <c r="I1065" s="3" t="s">
        <v>8</v>
      </c>
      <c r="J1065" s="3" t="s">
        <v>2071</v>
      </c>
      <c r="K1065" s="3" t="s">
        <v>2072</v>
      </c>
      <c r="L1065" s="19">
        <v>591.76</v>
      </c>
      <c r="M1065" s="19">
        <v>591.76</v>
      </c>
      <c r="N1065" s="19">
        <v>591.76</v>
      </c>
      <c r="O1065" s="19">
        <f t="shared" si="46"/>
        <v>0</v>
      </c>
      <c r="P1065" s="23">
        <f t="shared" si="45"/>
        <v>0</v>
      </c>
    </row>
    <row r="1066" spans="1:16" x14ac:dyDescent="0.25">
      <c r="A1066" s="3" t="s">
        <v>3144</v>
      </c>
      <c r="B1066" s="3" t="s">
        <v>3145</v>
      </c>
      <c r="C1066" s="15">
        <v>45210</v>
      </c>
      <c r="D1066" s="15">
        <v>45940</v>
      </c>
      <c r="E1066" s="3" t="s">
        <v>36</v>
      </c>
      <c r="F1066" s="15">
        <v>45210</v>
      </c>
      <c r="G1066" s="15">
        <v>45210</v>
      </c>
      <c r="H1066" s="3" t="s">
        <v>37</v>
      </c>
      <c r="I1066" s="3" t="s">
        <v>8</v>
      </c>
      <c r="J1066" s="3" t="s">
        <v>1683</v>
      </c>
      <c r="K1066" s="3" t="s">
        <v>1684</v>
      </c>
      <c r="L1066" s="19">
        <v>8859.24</v>
      </c>
      <c r="M1066" s="19">
        <v>8859.24</v>
      </c>
      <c r="N1066" s="19">
        <v>8859.24</v>
      </c>
      <c r="O1066" s="19">
        <f t="shared" si="46"/>
        <v>0</v>
      </c>
      <c r="P1066" s="23">
        <f t="shared" si="45"/>
        <v>0</v>
      </c>
    </row>
    <row r="1067" spans="1:16" x14ac:dyDescent="0.25">
      <c r="A1067" s="3" t="s">
        <v>3146</v>
      </c>
      <c r="B1067" s="3" t="s">
        <v>3147</v>
      </c>
      <c r="C1067" s="15">
        <v>45210</v>
      </c>
      <c r="D1067" s="15">
        <v>45940</v>
      </c>
      <c r="E1067" s="3" t="s">
        <v>36</v>
      </c>
      <c r="F1067" s="15">
        <v>45210</v>
      </c>
      <c r="G1067" s="15">
        <v>45210</v>
      </c>
      <c r="H1067" s="3" t="s">
        <v>37</v>
      </c>
      <c r="I1067" s="3" t="s">
        <v>8</v>
      </c>
      <c r="J1067" s="3" t="s">
        <v>1629</v>
      </c>
      <c r="K1067" s="3" t="s">
        <v>1630</v>
      </c>
      <c r="L1067" s="19">
        <v>890.57</v>
      </c>
      <c r="M1067" s="19">
        <v>890.57</v>
      </c>
      <c r="N1067" s="19">
        <v>890.57</v>
      </c>
      <c r="O1067" s="19">
        <f t="shared" si="46"/>
        <v>0</v>
      </c>
      <c r="P1067" s="23">
        <f t="shared" si="45"/>
        <v>0</v>
      </c>
    </row>
    <row r="1068" spans="1:16" x14ac:dyDescent="0.25">
      <c r="A1068" s="3" t="s">
        <v>3148</v>
      </c>
      <c r="B1068" s="3" t="s">
        <v>3149</v>
      </c>
      <c r="C1068" s="15">
        <v>45211</v>
      </c>
      <c r="D1068" s="15">
        <v>45941</v>
      </c>
      <c r="E1068" s="3" t="s">
        <v>36</v>
      </c>
      <c r="F1068" s="15">
        <v>45205</v>
      </c>
      <c r="G1068" s="15">
        <v>45210</v>
      </c>
      <c r="H1068" s="3" t="s">
        <v>37</v>
      </c>
      <c r="I1068" s="3" t="s">
        <v>8</v>
      </c>
      <c r="J1068" s="3" t="s">
        <v>2071</v>
      </c>
      <c r="K1068" s="3" t="s">
        <v>2072</v>
      </c>
      <c r="L1068" s="19">
        <v>1952.81</v>
      </c>
      <c r="M1068" s="19">
        <v>1952.8</v>
      </c>
      <c r="N1068" s="19">
        <v>1952.8</v>
      </c>
      <c r="O1068" s="19">
        <f t="shared" si="46"/>
        <v>0</v>
      </c>
      <c r="P1068" s="23">
        <f t="shared" si="45"/>
        <v>0</v>
      </c>
    </row>
    <row r="1069" spans="1:16" x14ac:dyDescent="0.25">
      <c r="A1069" s="3" t="s">
        <v>3150</v>
      </c>
      <c r="B1069" s="3" t="s">
        <v>3151</v>
      </c>
      <c r="C1069" s="15">
        <v>45211</v>
      </c>
      <c r="D1069" s="15">
        <v>45941</v>
      </c>
      <c r="E1069" s="3" t="s">
        <v>36</v>
      </c>
      <c r="F1069" s="15">
        <v>45147</v>
      </c>
      <c r="G1069" s="15">
        <v>45147</v>
      </c>
      <c r="H1069" s="3" t="s">
        <v>33</v>
      </c>
      <c r="I1069" s="3" t="s">
        <v>20</v>
      </c>
      <c r="J1069" s="3" t="s">
        <v>134</v>
      </c>
      <c r="K1069" s="3" t="s">
        <v>135</v>
      </c>
      <c r="L1069" s="19">
        <v>840708</v>
      </c>
      <c r="M1069" s="19">
        <v>313820.18</v>
      </c>
      <c r="N1069" s="19">
        <v>313820.18</v>
      </c>
      <c r="O1069" s="19">
        <f t="shared" si="46"/>
        <v>0</v>
      </c>
      <c r="P1069" s="23">
        <f t="shared" ref="P1069:P1086" si="47">O1069/N1069</f>
        <v>0</v>
      </c>
    </row>
    <row r="1070" spans="1:16" x14ac:dyDescent="0.25">
      <c r="A1070" s="3" t="s">
        <v>3152</v>
      </c>
      <c r="B1070" s="3" t="s">
        <v>3153</v>
      </c>
      <c r="C1070" s="15">
        <v>45211</v>
      </c>
      <c r="D1070" s="15">
        <v>45941</v>
      </c>
      <c r="E1070" s="3" t="s">
        <v>36</v>
      </c>
      <c r="F1070" s="15">
        <v>45208</v>
      </c>
      <c r="G1070" s="15">
        <v>45208</v>
      </c>
      <c r="H1070" s="3" t="s">
        <v>33</v>
      </c>
      <c r="I1070" s="3" t="s">
        <v>1641</v>
      </c>
      <c r="J1070" s="3" t="s">
        <v>1420</v>
      </c>
      <c r="K1070" s="3" t="s">
        <v>1421</v>
      </c>
      <c r="L1070" s="19">
        <v>120026.19</v>
      </c>
      <c r="M1070" s="19">
        <v>74874.81</v>
      </c>
      <c r="N1070" s="19">
        <v>74874.81</v>
      </c>
      <c r="O1070" s="19">
        <f t="shared" si="46"/>
        <v>0</v>
      </c>
      <c r="P1070" s="23">
        <f t="shared" si="47"/>
        <v>0</v>
      </c>
    </row>
    <row r="1071" spans="1:16" x14ac:dyDescent="0.25">
      <c r="A1071" s="3" t="s">
        <v>3154</v>
      </c>
      <c r="B1071" s="3" t="s">
        <v>3155</v>
      </c>
      <c r="C1071" s="15">
        <v>45214</v>
      </c>
      <c r="D1071" s="15">
        <v>45944</v>
      </c>
      <c r="E1071" s="3" t="s">
        <v>36</v>
      </c>
      <c r="F1071" s="15">
        <v>45204</v>
      </c>
      <c r="G1071" s="15">
        <v>45204</v>
      </c>
      <c r="H1071" s="3" t="s">
        <v>37</v>
      </c>
      <c r="I1071" s="3" t="s">
        <v>8</v>
      </c>
      <c r="J1071" s="3" t="s">
        <v>198</v>
      </c>
      <c r="K1071" s="3" t="s">
        <v>199</v>
      </c>
      <c r="L1071" s="19">
        <v>8320</v>
      </c>
      <c r="M1071" s="19">
        <v>6639.36</v>
      </c>
      <c r="N1071" s="19">
        <v>6639.36</v>
      </c>
      <c r="O1071" s="19">
        <f t="shared" si="46"/>
        <v>0</v>
      </c>
      <c r="P1071" s="23">
        <f t="shared" si="47"/>
        <v>0</v>
      </c>
    </row>
    <row r="1072" spans="1:16" x14ac:dyDescent="0.25">
      <c r="A1072" s="3" t="s">
        <v>3156</v>
      </c>
      <c r="B1072" s="3" t="s">
        <v>3157</v>
      </c>
      <c r="C1072" s="15">
        <v>45215</v>
      </c>
      <c r="D1072" s="15">
        <v>45945</v>
      </c>
      <c r="E1072" s="3" t="s">
        <v>36</v>
      </c>
      <c r="F1072" s="15">
        <v>45209</v>
      </c>
      <c r="G1072" s="15">
        <v>45209</v>
      </c>
      <c r="H1072" s="3" t="s">
        <v>33</v>
      </c>
      <c r="I1072" s="3" t="s">
        <v>42</v>
      </c>
      <c r="J1072" s="3" t="s">
        <v>785</v>
      </c>
      <c r="K1072" s="3" t="s">
        <v>786</v>
      </c>
      <c r="L1072" s="19">
        <v>103130.33</v>
      </c>
      <c r="M1072" s="19">
        <v>64655.26</v>
      </c>
      <c r="N1072" s="19">
        <v>64655.26</v>
      </c>
      <c r="O1072" s="19">
        <f t="shared" si="46"/>
        <v>0</v>
      </c>
      <c r="P1072" s="23">
        <f t="shared" si="47"/>
        <v>0</v>
      </c>
    </row>
    <row r="1073" spans="1:16" x14ac:dyDescent="0.25">
      <c r="A1073" s="3" t="s">
        <v>3158</v>
      </c>
      <c r="B1073" s="3" t="s">
        <v>3159</v>
      </c>
      <c r="C1073" s="15">
        <v>45215</v>
      </c>
      <c r="D1073" s="15">
        <v>45945</v>
      </c>
      <c r="E1073" s="3" t="s">
        <v>36</v>
      </c>
      <c r="F1073" s="15">
        <v>45215</v>
      </c>
      <c r="G1073" s="15">
        <v>45215</v>
      </c>
      <c r="H1073" s="3" t="s">
        <v>37</v>
      </c>
      <c r="I1073" s="3" t="s">
        <v>8</v>
      </c>
      <c r="J1073" s="3" t="s">
        <v>1629</v>
      </c>
      <c r="K1073" s="3" t="s">
        <v>1630</v>
      </c>
      <c r="L1073" s="19">
        <v>9010.56</v>
      </c>
      <c r="M1073" s="19">
        <v>3183.73</v>
      </c>
      <c r="N1073" s="19">
        <v>6367.46</v>
      </c>
      <c r="O1073" s="19">
        <f t="shared" si="46"/>
        <v>3183.73</v>
      </c>
      <c r="P1073" s="23">
        <f t="shared" si="47"/>
        <v>0.5</v>
      </c>
    </row>
    <row r="1074" spans="1:16" x14ac:dyDescent="0.25">
      <c r="A1074" s="3" t="s">
        <v>3160</v>
      </c>
      <c r="B1074" s="3" t="s">
        <v>3161</v>
      </c>
      <c r="C1074" s="15">
        <v>45216</v>
      </c>
      <c r="D1074" s="15">
        <v>45946</v>
      </c>
      <c r="E1074" s="3" t="s">
        <v>36</v>
      </c>
      <c r="F1074" s="15">
        <v>45209</v>
      </c>
      <c r="G1074" s="15">
        <v>45209</v>
      </c>
      <c r="H1074" s="3" t="s">
        <v>33</v>
      </c>
      <c r="I1074" s="3" t="s">
        <v>1641</v>
      </c>
      <c r="J1074" s="3" t="s">
        <v>3162</v>
      </c>
      <c r="K1074" s="3" t="s">
        <v>3163</v>
      </c>
      <c r="L1074" s="19">
        <v>95663.57</v>
      </c>
      <c r="M1074" s="19">
        <v>59899.839999999997</v>
      </c>
      <c r="N1074" s="19">
        <v>59899.839999999997</v>
      </c>
      <c r="O1074" s="19">
        <f t="shared" si="46"/>
        <v>0</v>
      </c>
      <c r="P1074" s="23">
        <f t="shared" si="47"/>
        <v>0</v>
      </c>
    </row>
    <row r="1075" spans="1:16" x14ac:dyDescent="0.25">
      <c r="A1075" s="3" t="s">
        <v>3164</v>
      </c>
      <c r="B1075" s="3" t="s">
        <v>3165</v>
      </c>
      <c r="C1075" s="15">
        <v>45216</v>
      </c>
      <c r="D1075" s="15">
        <v>45946</v>
      </c>
      <c r="E1075" s="3" t="s">
        <v>36</v>
      </c>
      <c r="F1075" s="15">
        <v>45215</v>
      </c>
      <c r="G1075" s="15">
        <v>45215</v>
      </c>
      <c r="H1075" s="3" t="s">
        <v>37</v>
      </c>
      <c r="I1075" s="3" t="s">
        <v>8</v>
      </c>
      <c r="J1075" s="3" t="s">
        <v>119</v>
      </c>
      <c r="K1075" s="3" t="s">
        <v>120</v>
      </c>
      <c r="L1075" s="19">
        <v>9152</v>
      </c>
      <c r="M1075" s="19">
        <v>9152</v>
      </c>
      <c r="N1075" s="19">
        <v>9152</v>
      </c>
      <c r="O1075" s="19">
        <f t="shared" si="46"/>
        <v>0</v>
      </c>
      <c r="P1075" s="23">
        <f t="shared" si="47"/>
        <v>0</v>
      </c>
    </row>
    <row r="1076" spans="1:16" x14ac:dyDescent="0.25">
      <c r="A1076" s="3" t="s">
        <v>3166</v>
      </c>
      <c r="B1076" s="3" t="s">
        <v>3167</v>
      </c>
      <c r="C1076" s="15">
        <v>45216</v>
      </c>
      <c r="D1076" s="15">
        <v>45946</v>
      </c>
      <c r="E1076" s="3" t="s">
        <v>36</v>
      </c>
      <c r="F1076" s="15">
        <v>45211</v>
      </c>
      <c r="G1076" s="15">
        <v>45216</v>
      </c>
      <c r="H1076" s="3" t="s">
        <v>37</v>
      </c>
      <c r="I1076" s="3" t="s">
        <v>8</v>
      </c>
      <c r="J1076" s="3" t="s">
        <v>2071</v>
      </c>
      <c r="K1076" s="3" t="s">
        <v>2072</v>
      </c>
      <c r="L1076" s="19">
        <v>1591.2</v>
      </c>
      <c r="M1076" s="19">
        <v>1591.2</v>
      </c>
      <c r="N1076" s="19">
        <v>1591.2</v>
      </c>
      <c r="O1076" s="19">
        <f t="shared" si="46"/>
        <v>0</v>
      </c>
      <c r="P1076" s="23">
        <f t="shared" si="47"/>
        <v>0</v>
      </c>
    </row>
    <row r="1077" spans="1:16" x14ac:dyDescent="0.25">
      <c r="A1077" s="3" t="s">
        <v>3168</v>
      </c>
      <c r="B1077" s="3" t="s">
        <v>3169</v>
      </c>
      <c r="C1077" s="15">
        <v>45216</v>
      </c>
      <c r="D1077" s="15">
        <v>45946</v>
      </c>
      <c r="E1077" s="3" t="s">
        <v>36</v>
      </c>
      <c r="F1077" s="15">
        <v>45210</v>
      </c>
      <c r="G1077" s="15">
        <v>45215</v>
      </c>
      <c r="H1077" s="3" t="s">
        <v>37</v>
      </c>
      <c r="I1077" s="3" t="s">
        <v>8</v>
      </c>
      <c r="J1077" s="3" t="s">
        <v>1683</v>
      </c>
      <c r="K1077" s="3" t="s">
        <v>1684</v>
      </c>
      <c r="L1077" s="19">
        <v>53155.44</v>
      </c>
      <c r="M1077" s="19">
        <v>53155.44</v>
      </c>
      <c r="N1077" s="19">
        <v>53155.44</v>
      </c>
      <c r="O1077" s="19">
        <f t="shared" si="46"/>
        <v>0</v>
      </c>
      <c r="P1077" s="23">
        <f t="shared" si="47"/>
        <v>0</v>
      </c>
    </row>
    <row r="1078" spans="1:16" x14ac:dyDescent="0.25">
      <c r="A1078" s="3" t="s">
        <v>3170</v>
      </c>
      <c r="B1078" s="3" t="s">
        <v>3171</v>
      </c>
      <c r="C1078" s="15">
        <v>45216</v>
      </c>
      <c r="D1078" s="15">
        <v>45946</v>
      </c>
      <c r="E1078" s="3" t="s">
        <v>36</v>
      </c>
      <c r="F1078" s="15">
        <v>45215</v>
      </c>
      <c r="G1078" s="15">
        <v>45215</v>
      </c>
      <c r="H1078" s="3" t="s">
        <v>37</v>
      </c>
      <c r="I1078" s="3" t="s">
        <v>8</v>
      </c>
      <c r="J1078" s="3" t="s">
        <v>1914</v>
      </c>
      <c r="K1078" s="3" t="s">
        <v>1915</v>
      </c>
      <c r="L1078" s="19">
        <v>1620.32</v>
      </c>
      <c r="M1078" s="19">
        <v>1620.32</v>
      </c>
      <c r="N1078" s="19">
        <v>1620.32</v>
      </c>
      <c r="O1078" s="19">
        <f t="shared" ref="O1078:O1086" si="48">N1078-M1078</f>
        <v>0</v>
      </c>
      <c r="P1078" s="23">
        <f t="shared" si="47"/>
        <v>0</v>
      </c>
    </row>
    <row r="1079" spans="1:16" x14ac:dyDescent="0.25">
      <c r="A1079" s="3" t="s">
        <v>3172</v>
      </c>
      <c r="B1079" s="3" t="s">
        <v>3173</v>
      </c>
      <c r="C1079" s="15">
        <v>45216</v>
      </c>
      <c r="D1079" s="15">
        <v>45946</v>
      </c>
      <c r="E1079" s="3" t="s">
        <v>7</v>
      </c>
      <c r="F1079" s="15">
        <v>45183</v>
      </c>
      <c r="G1079" s="15">
        <v>45212</v>
      </c>
      <c r="H1079" s="3" t="s">
        <v>33</v>
      </c>
      <c r="I1079" s="3" t="s">
        <v>182</v>
      </c>
      <c r="J1079" s="3" t="s">
        <v>3174</v>
      </c>
      <c r="K1079" s="3" t="s">
        <v>3175</v>
      </c>
      <c r="L1079" s="19">
        <v>325600</v>
      </c>
      <c r="M1079" s="19">
        <v>325600</v>
      </c>
      <c r="N1079" s="19">
        <v>325600</v>
      </c>
      <c r="O1079" s="19">
        <f t="shared" si="48"/>
        <v>0</v>
      </c>
      <c r="P1079" s="23">
        <f t="shared" si="47"/>
        <v>0</v>
      </c>
    </row>
    <row r="1080" spans="1:16" x14ac:dyDescent="0.25">
      <c r="A1080" s="3" t="s">
        <v>3176</v>
      </c>
      <c r="B1080" s="3" t="s">
        <v>3177</v>
      </c>
      <c r="C1080" s="15">
        <v>45217</v>
      </c>
      <c r="D1080" s="15">
        <v>45947</v>
      </c>
      <c r="E1080" s="3" t="s">
        <v>36</v>
      </c>
      <c r="F1080" s="15">
        <v>45216</v>
      </c>
      <c r="G1080" s="15">
        <v>45216</v>
      </c>
      <c r="H1080" s="3" t="s">
        <v>37</v>
      </c>
      <c r="I1080" s="3" t="s">
        <v>8</v>
      </c>
      <c r="J1080" s="3" t="s">
        <v>1827</v>
      </c>
      <c r="K1080" s="3" t="s">
        <v>1828</v>
      </c>
      <c r="L1080" s="19">
        <v>5678.4</v>
      </c>
      <c r="M1080" s="19">
        <v>5678.4</v>
      </c>
      <c r="N1080" s="19">
        <v>5678.4</v>
      </c>
      <c r="O1080" s="19">
        <f t="shared" si="48"/>
        <v>0</v>
      </c>
      <c r="P1080" s="23">
        <f t="shared" si="47"/>
        <v>0</v>
      </c>
    </row>
    <row r="1081" spans="1:16" x14ac:dyDescent="0.25">
      <c r="A1081" s="3" t="s">
        <v>3178</v>
      </c>
      <c r="B1081" s="3" t="s">
        <v>3179</v>
      </c>
      <c r="C1081" s="15">
        <v>45217</v>
      </c>
      <c r="D1081" s="15">
        <v>45947</v>
      </c>
      <c r="E1081" s="3" t="s">
        <v>36</v>
      </c>
      <c r="F1081" s="15">
        <v>45216</v>
      </c>
      <c r="G1081" s="15">
        <v>45216</v>
      </c>
      <c r="H1081" s="3" t="s">
        <v>37</v>
      </c>
      <c r="I1081" s="3" t="s">
        <v>8</v>
      </c>
      <c r="J1081" s="3" t="s">
        <v>69</v>
      </c>
      <c r="K1081" s="3" t="s">
        <v>70</v>
      </c>
      <c r="L1081" s="19">
        <v>19518.72</v>
      </c>
      <c r="M1081" s="19">
        <v>19518.72</v>
      </c>
      <c r="N1081" s="19">
        <v>19518.72</v>
      </c>
      <c r="O1081" s="19">
        <f t="shared" si="48"/>
        <v>0</v>
      </c>
      <c r="P1081" s="23">
        <f t="shared" si="47"/>
        <v>0</v>
      </c>
    </row>
    <row r="1082" spans="1:16" x14ac:dyDescent="0.25">
      <c r="A1082" s="3" t="s">
        <v>3180</v>
      </c>
      <c r="B1082" s="3" t="s">
        <v>3181</v>
      </c>
      <c r="C1082" s="15">
        <v>45217</v>
      </c>
      <c r="D1082" s="15">
        <v>45947</v>
      </c>
      <c r="E1082" s="3" t="s">
        <v>36</v>
      </c>
      <c r="F1082" s="15">
        <v>45215</v>
      </c>
      <c r="G1082" s="15">
        <v>45217</v>
      </c>
      <c r="H1082" s="3" t="s">
        <v>37</v>
      </c>
      <c r="I1082" s="3" t="s">
        <v>8</v>
      </c>
      <c r="J1082" s="3" t="s">
        <v>1683</v>
      </c>
      <c r="K1082" s="3" t="s">
        <v>1684</v>
      </c>
      <c r="L1082" s="19">
        <v>151788.31</v>
      </c>
      <c r="M1082" s="19">
        <v>151788.31</v>
      </c>
      <c r="N1082" s="19">
        <v>303576.62</v>
      </c>
      <c r="O1082" s="19">
        <f t="shared" si="48"/>
        <v>151788.31</v>
      </c>
      <c r="P1082" s="23">
        <f t="shared" si="47"/>
        <v>0.5</v>
      </c>
    </row>
    <row r="1083" spans="1:16" x14ac:dyDescent="0.25">
      <c r="A1083" s="3" t="s">
        <v>3182</v>
      </c>
      <c r="B1083" s="3" t="s">
        <v>3183</v>
      </c>
      <c r="C1083" s="15">
        <v>45219</v>
      </c>
      <c r="D1083" s="15">
        <v>45949</v>
      </c>
      <c r="E1083" s="3" t="s">
        <v>36</v>
      </c>
      <c r="F1083" s="15">
        <v>45215</v>
      </c>
      <c r="G1083" s="15">
        <v>45219</v>
      </c>
      <c r="H1083" s="3" t="s">
        <v>37</v>
      </c>
      <c r="I1083" s="3" t="s">
        <v>8</v>
      </c>
      <c r="J1083" s="3" t="s">
        <v>198</v>
      </c>
      <c r="K1083" s="3" t="s">
        <v>199</v>
      </c>
      <c r="L1083" s="19">
        <v>8714.18</v>
      </c>
      <c r="M1083" s="19">
        <v>8714.18</v>
      </c>
      <c r="N1083" s="19">
        <v>17428.34</v>
      </c>
      <c r="O1083" s="19">
        <f t="shared" si="48"/>
        <v>8714.16</v>
      </c>
      <c r="P1083" s="23">
        <f t="shared" si="47"/>
        <v>0.49999942622188914</v>
      </c>
    </row>
    <row r="1084" spans="1:16" x14ac:dyDescent="0.25">
      <c r="A1084" s="3" t="s">
        <v>3184</v>
      </c>
      <c r="B1084" s="3" t="s">
        <v>3185</v>
      </c>
      <c r="C1084" s="15">
        <v>45219</v>
      </c>
      <c r="D1084" s="15">
        <v>45949</v>
      </c>
      <c r="E1084" s="3" t="s">
        <v>36</v>
      </c>
      <c r="F1084" s="15">
        <v>45219</v>
      </c>
      <c r="G1084" s="15">
        <v>45219</v>
      </c>
      <c r="H1084" s="3" t="s">
        <v>37</v>
      </c>
      <c r="I1084" s="3" t="s">
        <v>8</v>
      </c>
      <c r="J1084" s="3" t="s">
        <v>198</v>
      </c>
      <c r="K1084" s="3" t="s">
        <v>199</v>
      </c>
      <c r="L1084" s="19">
        <v>2489.7600000000002</v>
      </c>
      <c r="M1084" s="19">
        <v>2489.7600000000002</v>
      </c>
      <c r="N1084" s="19">
        <v>2489.7600000000002</v>
      </c>
      <c r="O1084" s="19">
        <f t="shared" si="48"/>
        <v>0</v>
      </c>
      <c r="P1084" s="23">
        <f t="shared" si="47"/>
        <v>0</v>
      </c>
    </row>
    <row r="1085" spans="1:16" x14ac:dyDescent="0.25">
      <c r="A1085" s="3" t="s">
        <v>3186</v>
      </c>
      <c r="B1085" s="3" t="s">
        <v>3187</v>
      </c>
      <c r="C1085" s="15">
        <v>45219</v>
      </c>
      <c r="D1085" s="15">
        <v>45949</v>
      </c>
      <c r="E1085" s="3" t="s">
        <v>36</v>
      </c>
      <c r="F1085" s="15">
        <v>45218</v>
      </c>
      <c r="G1085" s="15">
        <v>45219</v>
      </c>
      <c r="H1085" s="3" t="s">
        <v>37</v>
      </c>
      <c r="I1085" s="3" t="s">
        <v>8</v>
      </c>
      <c r="J1085" s="3" t="s">
        <v>119</v>
      </c>
      <c r="K1085" s="3" t="s">
        <v>120</v>
      </c>
      <c r="L1085" s="19">
        <v>2745.6</v>
      </c>
      <c r="M1085" s="19">
        <v>2745.6</v>
      </c>
      <c r="N1085" s="19">
        <v>2745.6</v>
      </c>
      <c r="O1085" s="19">
        <f t="shared" si="48"/>
        <v>0</v>
      </c>
      <c r="P1085" s="23">
        <f t="shared" si="47"/>
        <v>0</v>
      </c>
    </row>
    <row r="1086" spans="1:16" x14ac:dyDescent="0.25">
      <c r="A1086" s="3" t="s">
        <v>3188</v>
      </c>
      <c r="B1086" s="3" t="s">
        <v>3159</v>
      </c>
      <c r="C1086" s="15">
        <v>45219</v>
      </c>
      <c r="D1086" s="15">
        <v>45949</v>
      </c>
      <c r="E1086" s="3" t="s">
        <v>36</v>
      </c>
      <c r="F1086" s="15">
        <v>45219</v>
      </c>
      <c r="G1086" s="15">
        <v>45219</v>
      </c>
      <c r="H1086" s="3" t="s">
        <v>37</v>
      </c>
      <c r="I1086" s="3" t="s">
        <v>8</v>
      </c>
      <c r="J1086" s="3" t="s">
        <v>1914</v>
      </c>
      <c r="K1086" s="3" t="s">
        <v>1915</v>
      </c>
      <c r="L1086" s="19">
        <v>6486.48</v>
      </c>
      <c r="M1086" s="19">
        <v>1067.04</v>
      </c>
      <c r="N1086" s="19">
        <v>2134.08</v>
      </c>
      <c r="O1086" s="19">
        <f t="shared" si="48"/>
        <v>1067.04</v>
      </c>
      <c r="P1086" s="23">
        <f t="shared" si="47"/>
        <v>0.5</v>
      </c>
    </row>
    <row r="1087" spans="1:16" x14ac:dyDescent="0.25">
      <c r="A1087" s="3" t="s">
        <v>3189</v>
      </c>
      <c r="B1087" s="3" t="s">
        <v>3190</v>
      </c>
      <c r="C1087" s="15">
        <v>45222</v>
      </c>
      <c r="D1087" s="15">
        <v>45952</v>
      </c>
      <c r="E1087" s="3" t="s">
        <v>7</v>
      </c>
      <c r="F1087" s="15">
        <v>45205</v>
      </c>
      <c r="G1087" s="15">
        <v>45210</v>
      </c>
      <c r="H1087" s="3" t="s">
        <v>191</v>
      </c>
      <c r="I1087" s="3" t="s">
        <v>22</v>
      </c>
      <c r="J1087" s="3" t="s">
        <v>3191</v>
      </c>
      <c r="K1087" s="3" t="s">
        <v>3192</v>
      </c>
      <c r="L1087" s="19">
        <v>0</v>
      </c>
      <c r="M1087" s="19" t="s">
        <v>853</v>
      </c>
      <c r="N1087" s="19">
        <v>0</v>
      </c>
      <c r="O1087" s="19">
        <v>0</v>
      </c>
      <c r="P1087" s="23">
        <v>0</v>
      </c>
    </row>
    <row r="1088" spans="1:16" x14ac:dyDescent="0.25">
      <c r="A1088" s="3" t="s">
        <v>3193</v>
      </c>
      <c r="B1088" s="3" t="s">
        <v>3194</v>
      </c>
      <c r="C1088" s="15">
        <v>45224</v>
      </c>
      <c r="D1088" s="15">
        <v>45954</v>
      </c>
      <c r="E1088" s="3" t="s">
        <v>36</v>
      </c>
      <c r="F1088" s="15">
        <v>45210</v>
      </c>
      <c r="G1088" s="15">
        <v>45223</v>
      </c>
      <c r="H1088" s="3" t="s">
        <v>37</v>
      </c>
      <c r="I1088" s="3" t="s">
        <v>8</v>
      </c>
      <c r="J1088" s="3" t="s">
        <v>1914</v>
      </c>
      <c r="K1088" s="3" t="s">
        <v>1915</v>
      </c>
      <c r="L1088" s="19">
        <v>5532.8</v>
      </c>
      <c r="M1088" s="19">
        <v>5532.8</v>
      </c>
      <c r="N1088" s="19">
        <v>5532.8</v>
      </c>
      <c r="O1088" s="19">
        <f t="shared" ref="O1088:O1151" si="49">N1088-M1088</f>
        <v>0</v>
      </c>
      <c r="P1088" s="23">
        <f t="shared" ref="P1088:P1106" si="50">O1088/N1088</f>
        <v>0</v>
      </c>
    </row>
    <row r="1089" spans="1:16" x14ac:dyDescent="0.25">
      <c r="A1089" s="3" t="s">
        <v>3195</v>
      </c>
      <c r="B1089" s="3" t="s">
        <v>3196</v>
      </c>
      <c r="C1089" s="15">
        <v>45225</v>
      </c>
      <c r="D1089" s="15">
        <v>45955</v>
      </c>
      <c r="E1089" s="3" t="s">
        <v>36</v>
      </c>
      <c r="F1089" s="15">
        <v>45225</v>
      </c>
      <c r="G1089" s="15">
        <v>45225</v>
      </c>
      <c r="H1089" s="3" t="s">
        <v>37</v>
      </c>
      <c r="I1089" s="3" t="s">
        <v>8</v>
      </c>
      <c r="J1089" s="3" t="s">
        <v>119</v>
      </c>
      <c r="K1089" s="3" t="s">
        <v>120</v>
      </c>
      <c r="L1089" s="19">
        <v>2974.4</v>
      </c>
      <c r="M1089" s="19">
        <v>2974.4</v>
      </c>
      <c r="N1089" s="19">
        <v>5948.8</v>
      </c>
      <c r="O1089" s="19">
        <f t="shared" si="49"/>
        <v>2974.4</v>
      </c>
      <c r="P1089" s="23">
        <f t="shared" si="50"/>
        <v>0.5</v>
      </c>
    </row>
    <row r="1090" spans="1:16" x14ac:dyDescent="0.25">
      <c r="A1090" s="3" t="s">
        <v>3197</v>
      </c>
      <c r="B1090" s="3" t="s">
        <v>3159</v>
      </c>
      <c r="C1090" s="15">
        <v>45225</v>
      </c>
      <c r="D1090" s="15">
        <v>45955</v>
      </c>
      <c r="E1090" s="3" t="s">
        <v>36</v>
      </c>
      <c r="F1090" s="15">
        <v>45225</v>
      </c>
      <c r="G1090" s="15">
        <v>45225</v>
      </c>
      <c r="H1090" s="3" t="s">
        <v>37</v>
      </c>
      <c r="I1090" s="3" t="s">
        <v>8</v>
      </c>
      <c r="J1090" s="3" t="s">
        <v>1827</v>
      </c>
      <c r="K1090" s="3" t="s">
        <v>1828</v>
      </c>
      <c r="L1090" s="19">
        <v>19734.060000000001</v>
      </c>
      <c r="M1090" s="19">
        <v>2321.65</v>
      </c>
      <c r="N1090" s="19">
        <v>4643.29</v>
      </c>
      <c r="O1090" s="19">
        <f t="shared" si="49"/>
        <v>2321.64</v>
      </c>
      <c r="P1090" s="23">
        <f t="shared" si="50"/>
        <v>0.49999892317731603</v>
      </c>
    </row>
    <row r="1091" spans="1:16" x14ac:dyDescent="0.25">
      <c r="A1091" s="3" t="s">
        <v>3198</v>
      </c>
      <c r="B1091" s="3" t="s">
        <v>3199</v>
      </c>
      <c r="C1091" s="15">
        <v>45226</v>
      </c>
      <c r="D1091" s="15">
        <v>45956</v>
      </c>
      <c r="E1091" s="3" t="s">
        <v>36</v>
      </c>
      <c r="F1091" s="15">
        <v>45225</v>
      </c>
      <c r="G1091" s="15">
        <v>45226</v>
      </c>
      <c r="H1091" s="3" t="s">
        <v>37</v>
      </c>
      <c r="I1091" s="3" t="s">
        <v>8</v>
      </c>
      <c r="J1091" s="3" t="s">
        <v>198</v>
      </c>
      <c r="K1091" s="3" t="s">
        <v>199</v>
      </c>
      <c r="L1091" s="19">
        <v>1991.81</v>
      </c>
      <c r="M1091" s="19">
        <v>1991.81</v>
      </c>
      <c r="N1091" s="19">
        <v>3983.62</v>
      </c>
      <c r="O1091" s="19">
        <f t="shared" si="49"/>
        <v>1991.81</v>
      </c>
      <c r="P1091" s="23">
        <f t="shared" si="50"/>
        <v>0.5</v>
      </c>
    </row>
    <row r="1092" spans="1:16" x14ac:dyDescent="0.25">
      <c r="A1092" s="3" t="s">
        <v>3200</v>
      </c>
      <c r="B1092" s="3" t="s">
        <v>3201</v>
      </c>
      <c r="C1092" s="15">
        <v>45227</v>
      </c>
      <c r="D1092" s="15">
        <v>45957</v>
      </c>
      <c r="E1092" s="3" t="s">
        <v>36</v>
      </c>
      <c r="F1092" s="15">
        <v>45225</v>
      </c>
      <c r="G1092" s="15">
        <v>45226</v>
      </c>
      <c r="H1092" s="3" t="s">
        <v>37</v>
      </c>
      <c r="I1092" s="3" t="s">
        <v>8</v>
      </c>
      <c r="J1092" s="3" t="s">
        <v>2071</v>
      </c>
      <c r="K1092" s="3" t="s">
        <v>2072</v>
      </c>
      <c r="L1092" s="19">
        <v>4212</v>
      </c>
      <c r="M1092" s="19">
        <v>4212</v>
      </c>
      <c r="N1092" s="19">
        <v>4212</v>
      </c>
      <c r="O1092" s="19">
        <f t="shared" si="49"/>
        <v>0</v>
      </c>
      <c r="P1092" s="23">
        <f t="shared" si="50"/>
        <v>0</v>
      </c>
    </row>
    <row r="1093" spans="1:16" x14ac:dyDescent="0.25">
      <c r="A1093" s="3" t="s">
        <v>3202</v>
      </c>
      <c r="B1093" s="3" t="s">
        <v>3203</v>
      </c>
      <c r="C1093" s="15">
        <v>45229</v>
      </c>
      <c r="D1093" s="15">
        <v>45959</v>
      </c>
      <c r="E1093" s="3" t="s">
        <v>7</v>
      </c>
      <c r="F1093" s="15">
        <v>45197</v>
      </c>
      <c r="G1093" s="15">
        <v>45229</v>
      </c>
      <c r="H1093" s="3" t="s">
        <v>37</v>
      </c>
      <c r="I1093" s="3" t="s">
        <v>42</v>
      </c>
      <c r="J1093" s="3" t="s">
        <v>3204</v>
      </c>
      <c r="K1093" s="3" t="s">
        <v>3205</v>
      </c>
      <c r="L1093" s="19">
        <v>2199169</v>
      </c>
      <c r="M1093" s="19">
        <v>1673220.08</v>
      </c>
      <c r="N1093" s="19">
        <v>1673220.08</v>
      </c>
      <c r="O1093" s="19">
        <f t="shared" si="49"/>
        <v>0</v>
      </c>
      <c r="P1093" s="23">
        <f t="shared" si="50"/>
        <v>0</v>
      </c>
    </row>
    <row r="1094" spans="1:16" x14ac:dyDescent="0.25">
      <c r="A1094" s="3" t="s">
        <v>3206</v>
      </c>
      <c r="B1094" s="3" t="s">
        <v>3203</v>
      </c>
      <c r="C1094" s="15">
        <v>45229</v>
      </c>
      <c r="D1094" s="15">
        <v>45959</v>
      </c>
      <c r="E1094" s="3" t="s">
        <v>7</v>
      </c>
      <c r="F1094" s="15">
        <v>45197</v>
      </c>
      <c r="G1094" s="15">
        <v>45229</v>
      </c>
      <c r="H1094" s="3" t="s">
        <v>37</v>
      </c>
      <c r="I1094" s="3" t="s">
        <v>42</v>
      </c>
      <c r="J1094" s="3" t="s">
        <v>3207</v>
      </c>
      <c r="K1094" s="3" t="s">
        <v>3208</v>
      </c>
      <c r="L1094" s="19">
        <v>800816.84</v>
      </c>
      <c r="M1094" s="19">
        <v>660000.06999999995</v>
      </c>
      <c r="N1094" s="19">
        <v>660000.06999999995</v>
      </c>
      <c r="O1094" s="19">
        <f t="shared" si="49"/>
        <v>0</v>
      </c>
      <c r="P1094" s="23">
        <f t="shared" si="50"/>
        <v>0</v>
      </c>
    </row>
    <row r="1095" spans="1:16" x14ac:dyDescent="0.25">
      <c r="A1095" s="3" t="s">
        <v>3209</v>
      </c>
      <c r="B1095" s="3" t="s">
        <v>3210</v>
      </c>
      <c r="C1095" s="15">
        <v>45229</v>
      </c>
      <c r="D1095" s="15">
        <v>45959</v>
      </c>
      <c r="E1095" s="3" t="s">
        <v>36</v>
      </c>
      <c r="F1095" s="15">
        <v>45225</v>
      </c>
      <c r="G1095" s="15">
        <v>45229</v>
      </c>
      <c r="H1095" s="3" t="s">
        <v>37</v>
      </c>
      <c r="I1095" s="3" t="s">
        <v>8</v>
      </c>
      <c r="J1095" s="3" t="s">
        <v>1629</v>
      </c>
      <c r="K1095" s="3" t="s">
        <v>1630</v>
      </c>
      <c r="L1095" s="19">
        <v>1278.78</v>
      </c>
      <c r="M1095" s="19">
        <v>1278.78</v>
      </c>
      <c r="N1095" s="19">
        <v>2557.56</v>
      </c>
      <c r="O1095" s="19">
        <f t="shared" si="49"/>
        <v>1278.78</v>
      </c>
      <c r="P1095" s="23">
        <f t="shared" si="50"/>
        <v>0.5</v>
      </c>
    </row>
    <row r="1096" spans="1:16" x14ac:dyDescent="0.25">
      <c r="A1096" s="3" t="s">
        <v>3211</v>
      </c>
      <c r="B1096" s="3" t="s">
        <v>3212</v>
      </c>
      <c r="C1096" s="15">
        <v>45230</v>
      </c>
      <c r="D1096" s="15">
        <v>45960</v>
      </c>
      <c r="E1096" s="3" t="s">
        <v>36</v>
      </c>
      <c r="F1096" s="15">
        <v>45230</v>
      </c>
      <c r="G1096" s="15">
        <v>45230</v>
      </c>
      <c r="H1096" s="3" t="s">
        <v>37</v>
      </c>
      <c r="I1096" s="3" t="s">
        <v>8</v>
      </c>
      <c r="J1096" s="3" t="s">
        <v>1629</v>
      </c>
      <c r="K1096" s="3" t="s">
        <v>1630</v>
      </c>
      <c r="L1096" s="19">
        <v>176.26</v>
      </c>
      <c r="M1096" s="19">
        <v>176.26</v>
      </c>
      <c r="N1096" s="19">
        <v>352.52</v>
      </c>
      <c r="O1096" s="19">
        <f t="shared" si="49"/>
        <v>176.26</v>
      </c>
      <c r="P1096" s="23">
        <f t="shared" si="50"/>
        <v>0.5</v>
      </c>
    </row>
    <row r="1097" spans="1:16" x14ac:dyDescent="0.25">
      <c r="A1097" s="3" t="s">
        <v>3213</v>
      </c>
      <c r="B1097" s="3" t="s">
        <v>3214</v>
      </c>
      <c r="C1097" s="15">
        <v>45231</v>
      </c>
      <c r="D1097" s="15">
        <v>45961</v>
      </c>
      <c r="E1097" s="3" t="s">
        <v>36</v>
      </c>
      <c r="F1097" s="15">
        <v>45222</v>
      </c>
      <c r="G1097" s="15">
        <v>45222</v>
      </c>
      <c r="H1097" s="3" t="s">
        <v>37</v>
      </c>
      <c r="I1097" s="3" t="s">
        <v>8</v>
      </c>
      <c r="J1097" s="3" t="s">
        <v>198</v>
      </c>
      <c r="K1097" s="3" t="s">
        <v>199</v>
      </c>
      <c r="L1097" s="19">
        <v>497.96</v>
      </c>
      <c r="M1097" s="19">
        <v>497.96</v>
      </c>
      <c r="N1097" s="19">
        <v>995.91</v>
      </c>
      <c r="O1097" s="19">
        <f t="shared" si="49"/>
        <v>497.95</v>
      </c>
      <c r="P1097" s="23">
        <f t="shared" si="50"/>
        <v>0.49999497946601601</v>
      </c>
    </row>
    <row r="1098" spans="1:16" x14ac:dyDescent="0.25">
      <c r="A1098" s="3" t="s">
        <v>3215</v>
      </c>
      <c r="B1098" s="3" t="s">
        <v>3216</v>
      </c>
      <c r="C1098" s="15">
        <v>45231</v>
      </c>
      <c r="D1098" s="15">
        <v>45838</v>
      </c>
      <c r="E1098" s="3" t="s">
        <v>7</v>
      </c>
      <c r="F1098" s="15">
        <v>45147</v>
      </c>
      <c r="G1098" s="15">
        <v>45174</v>
      </c>
      <c r="H1098" s="3" t="s">
        <v>33</v>
      </c>
      <c r="I1098" s="3" t="s">
        <v>20</v>
      </c>
      <c r="J1098" s="3" t="s">
        <v>206</v>
      </c>
      <c r="K1098" s="3" t="s">
        <v>207</v>
      </c>
      <c r="L1098" s="19">
        <v>80844.19</v>
      </c>
      <c r="M1098" s="19">
        <v>79965.600000000006</v>
      </c>
      <c r="N1098" s="19">
        <v>214523.1</v>
      </c>
      <c r="O1098" s="19">
        <f t="shared" si="49"/>
        <v>134557.5</v>
      </c>
      <c r="P1098" s="23">
        <f t="shared" si="50"/>
        <v>0.62724014336917566</v>
      </c>
    </row>
    <row r="1099" spans="1:16" x14ac:dyDescent="0.25">
      <c r="A1099" s="3" t="s">
        <v>3217</v>
      </c>
      <c r="B1099" s="3" t="s">
        <v>3218</v>
      </c>
      <c r="C1099" s="15">
        <v>45231</v>
      </c>
      <c r="D1099" s="15">
        <v>45961</v>
      </c>
      <c r="E1099" s="3" t="s">
        <v>39</v>
      </c>
      <c r="F1099" s="15">
        <v>45225</v>
      </c>
      <c r="G1099" s="15">
        <v>45230</v>
      </c>
      <c r="H1099" s="3" t="s">
        <v>33</v>
      </c>
      <c r="I1099" s="3" t="s">
        <v>8</v>
      </c>
      <c r="J1099" s="3" t="s">
        <v>1101</v>
      </c>
      <c r="K1099" s="3" t="s">
        <v>51</v>
      </c>
      <c r="L1099" s="19">
        <v>154407.13</v>
      </c>
      <c r="M1099" s="19">
        <v>154406.9</v>
      </c>
      <c r="N1099" s="19">
        <v>154406.9</v>
      </c>
      <c r="O1099" s="19">
        <f t="shared" si="49"/>
        <v>0</v>
      </c>
      <c r="P1099" s="23">
        <f t="shared" si="50"/>
        <v>0</v>
      </c>
    </row>
    <row r="1100" spans="1:16" x14ac:dyDescent="0.25">
      <c r="A1100" s="3" t="s">
        <v>3219</v>
      </c>
      <c r="B1100" s="3" t="s">
        <v>3220</v>
      </c>
      <c r="C1100" s="15">
        <v>45231</v>
      </c>
      <c r="D1100" s="15">
        <v>45961</v>
      </c>
      <c r="E1100" s="3" t="s">
        <v>36</v>
      </c>
      <c r="F1100" s="15">
        <v>45222</v>
      </c>
      <c r="G1100" s="15">
        <v>45222</v>
      </c>
      <c r="H1100" s="3" t="s">
        <v>37</v>
      </c>
      <c r="I1100" s="3" t="s">
        <v>8</v>
      </c>
      <c r="J1100" s="3" t="s">
        <v>119</v>
      </c>
      <c r="K1100" s="3" t="s">
        <v>120</v>
      </c>
      <c r="L1100" s="19">
        <v>3775.2</v>
      </c>
      <c r="M1100" s="19">
        <v>3775.2</v>
      </c>
      <c r="N1100" s="19">
        <v>3775.2</v>
      </c>
      <c r="O1100" s="19">
        <f t="shared" si="49"/>
        <v>0</v>
      </c>
      <c r="P1100" s="23">
        <f t="shared" si="50"/>
        <v>0</v>
      </c>
    </row>
    <row r="1101" spans="1:16" x14ac:dyDescent="0.25">
      <c r="A1101" s="3" t="s">
        <v>3221</v>
      </c>
      <c r="B1101" s="3" t="s">
        <v>3222</v>
      </c>
      <c r="C1101" s="15">
        <v>45231</v>
      </c>
      <c r="D1101" s="15">
        <v>45961</v>
      </c>
      <c r="E1101" s="3" t="s">
        <v>36</v>
      </c>
      <c r="F1101" s="15">
        <v>45104</v>
      </c>
      <c r="G1101" s="15">
        <v>45216</v>
      </c>
      <c r="H1101" s="3" t="s">
        <v>37</v>
      </c>
      <c r="I1101" s="3" t="s">
        <v>8</v>
      </c>
      <c r="J1101" s="3" t="s">
        <v>119</v>
      </c>
      <c r="K1101" s="3" t="s">
        <v>120</v>
      </c>
      <c r="L1101" s="19">
        <v>14414.4</v>
      </c>
      <c r="M1101" s="19">
        <v>11325.6</v>
      </c>
      <c r="N1101" s="19">
        <v>11325.6</v>
      </c>
      <c r="O1101" s="19">
        <f t="shared" si="49"/>
        <v>0</v>
      </c>
      <c r="P1101" s="23">
        <f t="shared" si="50"/>
        <v>0</v>
      </c>
    </row>
    <row r="1102" spans="1:16" x14ac:dyDescent="0.25">
      <c r="A1102" s="3" t="s">
        <v>3223</v>
      </c>
      <c r="B1102" s="3" t="s">
        <v>3224</v>
      </c>
      <c r="C1102" s="15">
        <v>45231</v>
      </c>
      <c r="D1102" s="15">
        <v>45961</v>
      </c>
      <c r="E1102" s="3" t="s">
        <v>36</v>
      </c>
      <c r="F1102" s="15">
        <v>45208</v>
      </c>
      <c r="G1102" s="15">
        <v>45208</v>
      </c>
      <c r="H1102" s="3" t="s">
        <v>37</v>
      </c>
      <c r="I1102" s="3" t="s">
        <v>8</v>
      </c>
      <c r="J1102" s="3" t="s">
        <v>2071</v>
      </c>
      <c r="K1102" s="3" t="s">
        <v>2072</v>
      </c>
      <c r="L1102" s="19">
        <v>37346.400000000001</v>
      </c>
      <c r="M1102" s="19">
        <v>3035.72</v>
      </c>
      <c r="N1102" s="19">
        <v>3035.72</v>
      </c>
      <c r="O1102" s="19">
        <f t="shared" si="49"/>
        <v>0</v>
      </c>
      <c r="P1102" s="23">
        <f t="shared" si="50"/>
        <v>0</v>
      </c>
    </row>
    <row r="1103" spans="1:16" x14ac:dyDescent="0.25">
      <c r="A1103" s="3" t="s">
        <v>3225</v>
      </c>
      <c r="B1103" s="3" t="s">
        <v>3226</v>
      </c>
      <c r="C1103" s="15">
        <v>45231</v>
      </c>
      <c r="D1103" s="15">
        <v>45961</v>
      </c>
      <c r="E1103" s="3" t="s">
        <v>36</v>
      </c>
      <c r="F1103" s="15">
        <v>45222</v>
      </c>
      <c r="G1103" s="15">
        <v>45222</v>
      </c>
      <c r="H1103" s="3" t="s">
        <v>37</v>
      </c>
      <c r="I1103" s="3" t="s">
        <v>8</v>
      </c>
      <c r="J1103" s="3" t="s">
        <v>2071</v>
      </c>
      <c r="K1103" s="3" t="s">
        <v>2072</v>
      </c>
      <c r="L1103" s="19">
        <v>591.76</v>
      </c>
      <c r="M1103" s="19">
        <v>591.76</v>
      </c>
      <c r="N1103" s="19">
        <v>1183.52</v>
      </c>
      <c r="O1103" s="19">
        <f t="shared" si="49"/>
        <v>591.76</v>
      </c>
      <c r="P1103" s="23">
        <f t="shared" si="50"/>
        <v>0.5</v>
      </c>
    </row>
    <row r="1104" spans="1:16" x14ac:dyDescent="0.25">
      <c r="A1104" s="3" t="s">
        <v>3227</v>
      </c>
      <c r="B1104" s="3" t="s">
        <v>3228</v>
      </c>
      <c r="C1104" s="15">
        <v>45231</v>
      </c>
      <c r="D1104" s="15">
        <v>45961</v>
      </c>
      <c r="E1104" s="3" t="s">
        <v>36</v>
      </c>
      <c r="F1104" s="15">
        <v>45224</v>
      </c>
      <c r="G1104" s="15">
        <v>45224</v>
      </c>
      <c r="H1104" s="3" t="s">
        <v>37</v>
      </c>
      <c r="I1104" s="3" t="s">
        <v>8</v>
      </c>
      <c r="J1104" s="3" t="s">
        <v>2071</v>
      </c>
      <c r="K1104" s="3" t="s">
        <v>2072</v>
      </c>
      <c r="L1104" s="19">
        <v>2080</v>
      </c>
      <c r="M1104" s="19">
        <v>2080</v>
      </c>
      <c r="N1104" s="19">
        <v>4160</v>
      </c>
      <c r="O1104" s="19">
        <f t="shared" si="49"/>
        <v>2080</v>
      </c>
      <c r="P1104" s="23">
        <f t="shared" si="50"/>
        <v>0.5</v>
      </c>
    </row>
    <row r="1105" spans="1:16" x14ac:dyDescent="0.25">
      <c r="A1105" s="3" t="s">
        <v>3229</v>
      </c>
      <c r="B1105" s="3" t="s">
        <v>3230</v>
      </c>
      <c r="C1105" s="15">
        <v>45231</v>
      </c>
      <c r="D1105" s="15">
        <v>45961</v>
      </c>
      <c r="E1105" s="3" t="s">
        <v>36</v>
      </c>
      <c r="F1105" s="15">
        <v>45107</v>
      </c>
      <c r="G1105" s="15">
        <v>45216</v>
      </c>
      <c r="H1105" s="3" t="s">
        <v>37</v>
      </c>
      <c r="I1105" s="3" t="s">
        <v>8</v>
      </c>
      <c r="J1105" s="3" t="s">
        <v>2071</v>
      </c>
      <c r="K1105" s="3" t="s">
        <v>2072</v>
      </c>
      <c r="L1105" s="19">
        <v>9285.1200000000008</v>
      </c>
      <c r="M1105" s="19">
        <v>9285.1200000000008</v>
      </c>
      <c r="N1105" s="19">
        <v>9285.1200000000008</v>
      </c>
      <c r="O1105" s="19">
        <f t="shared" si="49"/>
        <v>0</v>
      </c>
      <c r="P1105" s="23">
        <f t="shared" si="50"/>
        <v>0</v>
      </c>
    </row>
    <row r="1106" spans="1:16" x14ac:dyDescent="0.25">
      <c r="A1106" s="3" t="s">
        <v>3231</v>
      </c>
      <c r="B1106" s="3" t="s">
        <v>3232</v>
      </c>
      <c r="C1106" s="15">
        <v>45231</v>
      </c>
      <c r="D1106" s="15">
        <v>45961</v>
      </c>
      <c r="E1106" s="3" t="s">
        <v>36</v>
      </c>
      <c r="F1106" s="15">
        <v>45226</v>
      </c>
      <c r="G1106" s="15">
        <v>45226</v>
      </c>
      <c r="H1106" s="3" t="s">
        <v>33</v>
      </c>
      <c r="I1106" s="3" t="s">
        <v>20</v>
      </c>
      <c r="J1106" s="3" t="s">
        <v>208</v>
      </c>
      <c r="K1106" s="3" t="s">
        <v>209</v>
      </c>
      <c r="L1106" s="19">
        <v>771720</v>
      </c>
      <c r="M1106" s="19">
        <v>554695.57999999996</v>
      </c>
      <c r="N1106" s="19">
        <v>554695.57999999996</v>
      </c>
      <c r="O1106" s="19">
        <f t="shared" si="49"/>
        <v>0</v>
      </c>
      <c r="P1106" s="23">
        <f t="shared" si="50"/>
        <v>0</v>
      </c>
    </row>
    <row r="1107" spans="1:16" x14ac:dyDescent="0.25">
      <c r="A1107" s="3" t="s">
        <v>3233</v>
      </c>
      <c r="B1107" s="3" t="s">
        <v>3234</v>
      </c>
      <c r="C1107" s="15">
        <v>45231</v>
      </c>
      <c r="D1107" s="15">
        <v>45961</v>
      </c>
      <c r="E1107" s="3" t="s">
        <v>1541</v>
      </c>
      <c r="F1107" s="15">
        <v>45226</v>
      </c>
      <c r="G1107" s="15">
        <v>45229</v>
      </c>
      <c r="H1107" s="3" t="s">
        <v>191</v>
      </c>
      <c r="I1107" s="3" t="s">
        <v>8</v>
      </c>
      <c r="J1107" s="3" t="s">
        <v>3235</v>
      </c>
      <c r="K1107" s="3" t="s">
        <v>3236</v>
      </c>
      <c r="L1107" s="19">
        <v>0</v>
      </c>
      <c r="M1107" s="19">
        <v>0</v>
      </c>
      <c r="N1107" s="19">
        <v>0</v>
      </c>
      <c r="O1107" s="19">
        <f t="shared" si="49"/>
        <v>0</v>
      </c>
      <c r="P1107" s="23">
        <v>0</v>
      </c>
    </row>
    <row r="1108" spans="1:16" x14ac:dyDescent="0.25">
      <c r="A1108" s="3" t="s">
        <v>3237</v>
      </c>
      <c r="B1108" s="3" t="s">
        <v>3238</v>
      </c>
      <c r="C1108" s="15">
        <v>45231</v>
      </c>
      <c r="D1108" s="15">
        <v>45961</v>
      </c>
      <c r="E1108" s="3" t="s">
        <v>36</v>
      </c>
      <c r="F1108" s="15">
        <v>45204</v>
      </c>
      <c r="G1108" s="15">
        <v>45204</v>
      </c>
      <c r="H1108" s="3" t="s">
        <v>33</v>
      </c>
      <c r="I1108" s="3" t="s">
        <v>8</v>
      </c>
      <c r="J1108" s="3" t="s">
        <v>3239</v>
      </c>
      <c r="K1108" s="3" t="s">
        <v>236</v>
      </c>
      <c r="L1108" s="19">
        <v>20669.37</v>
      </c>
      <c r="M1108" s="19">
        <v>13275.06</v>
      </c>
      <c r="N1108" s="19">
        <v>13275.06</v>
      </c>
      <c r="O1108" s="19">
        <f t="shared" si="49"/>
        <v>0</v>
      </c>
      <c r="P1108" s="23">
        <f t="shared" ref="P1108:P1171" si="51">O1108/N1108</f>
        <v>0</v>
      </c>
    </row>
    <row r="1109" spans="1:16" x14ac:dyDescent="0.25">
      <c r="A1109" s="3" t="s">
        <v>3240</v>
      </c>
      <c r="B1109" s="3" t="s">
        <v>3238</v>
      </c>
      <c r="C1109" s="15">
        <v>45231</v>
      </c>
      <c r="D1109" s="15">
        <v>45961</v>
      </c>
      <c r="E1109" s="3" t="s">
        <v>36</v>
      </c>
      <c r="F1109" s="15">
        <v>45204</v>
      </c>
      <c r="G1109" s="15">
        <v>45204</v>
      </c>
      <c r="H1109" s="3" t="s">
        <v>33</v>
      </c>
      <c r="I1109" s="3" t="s">
        <v>8</v>
      </c>
      <c r="J1109" s="3" t="s">
        <v>3239</v>
      </c>
      <c r="K1109" s="3" t="s">
        <v>236</v>
      </c>
      <c r="L1109" s="19">
        <v>24624.080000000002</v>
      </c>
      <c r="M1109" s="19">
        <v>15848.1</v>
      </c>
      <c r="N1109" s="19">
        <v>15848.1</v>
      </c>
      <c r="O1109" s="19">
        <f t="shared" si="49"/>
        <v>0</v>
      </c>
      <c r="P1109" s="23">
        <f t="shared" si="51"/>
        <v>0</v>
      </c>
    </row>
    <row r="1110" spans="1:16" x14ac:dyDescent="0.25">
      <c r="A1110" s="3" t="s">
        <v>3241</v>
      </c>
      <c r="B1110" s="3" t="s">
        <v>3238</v>
      </c>
      <c r="C1110" s="15">
        <v>45231</v>
      </c>
      <c r="D1110" s="15">
        <v>45961</v>
      </c>
      <c r="E1110" s="3" t="s">
        <v>36</v>
      </c>
      <c r="F1110" s="15">
        <v>45204</v>
      </c>
      <c r="G1110" s="15">
        <v>45204</v>
      </c>
      <c r="H1110" s="3" t="s">
        <v>33</v>
      </c>
      <c r="I1110" s="3" t="s">
        <v>8</v>
      </c>
      <c r="J1110" s="3" t="s">
        <v>3239</v>
      </c>
      <c r="K1110" s="3" t="s">
        <v>236</v>
      </c>
      <c r="L1110" s="19">
        <v>17658.419999999998</v>
      </c>
      <c r="M1110" s="19">
        <v>11574.26</v>
      </c>
      <c r="N1110" s="19">
        <v>11574.26</v>
      </c>
      <c r="O1110" s="19">
        <f t="shared" si="49"/>
        <v>0</v>
      </c>
      <c r="P1110" s="23">
        <f t="shared" si="51"/>
        <v>0</v>
      </c>
    </row>
    <row r="1111" spans="1:16" x14ac:dyDescent="0.25">
      <c r="A1111" s="3" t="s">
        <v>3242</v>
      </c>
      <c r="B1111" s="3" t="s">
        <v>3238</v>
      </c>
      <c r="C1111" s="15">
        <v>45231</v>
      </c>
      <c r="D1111" s="15">
        <v>45961</v>
      </c>
      <c r="E1111" s="3" t="s">
        <v>36</v>
      </c>
      <c r="F1111" s="15">
        <v>45204</v>
      </c>
      <c r="G1111" s="15">
        <v>45204</v>
      </c>
      <c r="H1111" s="3" t="s">
        <v>33</v>
      </c>
      <c r="I1111" s="3" t="s">
        <v>8</v>
      </c>
      <c r="J1111" s="3" t="s">
        <v>3239</v>
      </c>
      <c r="K1111" s="3" t="s">
        <v>236</v>
      </c>
      <c r="L1111" s="19">
        <v>15230.44</v>
      </c>
      <c r="M1111" s="19">
        <v>9520.2800000000007</v>
      </c>
      <c r="N1111" s="19">
        <v>9520.2800000000007</v>
      </c>
      <c r="O1111" s="19">
        <f t="shared" si="49"/>
        <v>0</v>
      </c>
      <c r="P1111" s="23">
        <f t="shared" si="51"/>
        <v>0</v>
      </c>
    </row>
    <row r="1112" spans="1:16" x14ac:dyDescent="0.25">
      <c r="A1112" s="3" t="s">
        <v>3243</v>
      </c>
      <c r="B1112" s="3" t="s">
        <v>3238</v>
      </c>
      <c r="C1112" s="15">
        <v>45231</v>
      </c>
      <c r="D1112" s="15">
        <v>45961</v>
      </c>
      <c r="E1112" s="3" t="s">
        <v>36</v>
      </c>
      <c r="F1112" s="15">
        <v>45204</v>
      </c>
      <c r="G1112" s="15">
        <v>45204</v>
      </c>
      <c r="H1112" s="3" t="s">
        <v>33</v>
      </c>
      <c r="I1112" s="3" t="s">
        <v>8</v>
      </c>
      <c r="J1112" s="3" t="s">
        <v>3239</v>
      </c>
      <c r="K1112" s="3" t="s">
        <v>236</v>
      </c>
      <c r="L1112" s="19">
        <v>20010.740000000002</v>
      </c>
      <c r="M1112" s="19">
        <v>11839.46</v>
      </c>
      <c r="N1112" s="19">
        <v>11839.46</v>
      </c>
      <c r="O1112" s="19">
        <f t="shared" si="49"/>
        <v>0</v>
      </c>
      <c r="P1112" s="23">
        <f t="shared" si="51"/>
        <v>0</v>
      </c>
    </row>
    <row r="1113" spans="1:16" x14ac:dyDescent="0.25">
      <c r="A1113" s="3" t="s">
        <v>3244</v>
      </c>
      <c r="B1113" s="3" t="s">
        <v>3245</v>
      </c>
      <c r="C1113" s="15">
        <v>45231</v>
      </c>
      <c r="D1113" s="15">
        <v>45961</v>
      </c>
      <c r="E1113" s="3" t="s">
        <v>43</v>
      </c>
      <c r="F1113" s="15">
        <v>45189</v>
      </c>
      <c r="G1113" s="15">
        <v>45223</v>
      </c>
      <c r="H1113" s="3" t="s">
        <v>37</v>
      </c>
      <c r="I1113" s="3" t="s">
        <v>8</v>
      </c>
      <c r="J1113" s="3" t="s">
        <v>3246</v>
      </c>
      <c r="K1113" s="3" t="s">
        <v>3247</v>
      </c>
      <c r="L1113" s="19">
        <v>92059462</v>
      </c>
      <c r="M1113" s="19">
        <v>92059462</v>
      </c>
      <c r="N1113" s="19">
        <v>82791832.540000007</v>
      </c>
      <c r="O1113" s="19">
        <f t="shared" si="49"/>
        <v>-9267629.4599999934</v>
      </c>
      <c r="P1113" s="23">
        <f t="shared" si="51"/>
        <v>-0.11193893377734374</v>
      </c>
    </row>
    <row r="1114" spans="1:16" x14ac:dyDescent="0.25">
      <c r="A1114" s="3" t="s">
        <v>3248</v>
      </c>
      <c r="B1114" s="3" t="s">
        <v>3249</v>
      </c>
      <c r="C1114" s="15">
        <v>45231</v>
      </c>
      <c r="D1114" s="15">
        <v>45961</v>
      </c>
      <c r="E1114" s="3" t="s">
        <v>36</v>
      </c>
      <c r="F1114" s="15">
        <v>45034</v>
      </c>
      <c r="G1114" s="15">
        <v>45216</v>
      </c>
      <c r="H1114" s="3" t="s">
        <v>37</v>
      </c>
      <c r="I1114" s="3" t="s">
        <v>8</v>
      </c>
      <c r="J1114" s="3" t="s">
        <v>1827</v>
      </c>
      <c r="K1114" s="3" t="s">
        <v>1828</v>
      </c>
      <c r="L1114" s="19">
        <v>49783.34</v>
      </c>
      <c r="M1114" s="19">
        <v>5856.87</v>
      </c>
      <c r="N1114" s="19">
        <v>5856.87</v>
      </c>
      <c r="O1114" s="19">
        <f t="shared" si="49"/>
        <v>0</v>
      </c>
      <c r="P1114" s="23">
        <f t="shared" si="51"/>
        <v>0</v>
      </c>
    </row>
    <row r="1115" spans="1:16" x14ac:dyDescent="0.25">
      <c r="A1115" s="3" t="s">
        <v>3250</v>
      </c>
      <c r="B1115" s="3" t="s">
        <v>3251</v>
      </c>
      <c r="C1115" s="15">
        <v>45231</v>
      </c>
      <c r="D1115" s="15">
        <v>45961</v>
      </c>
      <c r="E1115" s="3" t="s">
        <v>36</v>
      </c>
      <c r="F1115" s="15">
        <v>45037</v>
      </c>
      <c r="G1115" s="15">
        <v>45216</v>
      </c>
      <c r="H1115" s="3" t="s">
        <v>37</v>
      </c>
      <c r="I1115" s="3" t="s">
        <v>8</v>
      </c>
      <c r="J1115" s="3" t="s">
        <v>1827</v>
      </c>
      <c r="K1115" s="3" t="s">
        <v>1828</v>
      </c>
      <c r="L1115" s="19">
        <v>4368</v>
      </c>
      <c r="M1115" s="19">
        <v>1716</v>
      </c>
      <c r="N1115" s="19">
        <v>1716</v>
      </c>
      <c r="O1115" s="19">
        <f t="shared" si="49"/>
        <v>0</v>
      </c>
      <c r="P1115" s="23">
        <f t="shared" si="51"/>
        <v>0</v>
      </c>
    </row>
    <row r="1116" spans="1:16" x14ac:dyDescent="0.25">
      <c r="A1116" s="3" t="s">
        <v>3252</v>
      </c>
      <c r="B1116" s="3" t="s">
        <v>3253</v>
      </c>
      <c r="C1116" s="15">
        <v>45231</v>
      </c>
      <c r="D1116" s="15">
        <v>45961</v>
      </c>
      <c r="E1116" s="3" t="s">
        <v>36</v>
      </c>
      <c r="F1116" s="15">
        <v>45219</v>
      </c>
      <c r="G1116" s="15">
        <v>45219</v>
      </c>
      <c r="H1116" s="3" t="s">
        <v>37</v>
      </c>
      <c r="I1116" s="3" t="s">
        <v>8</v>
      </c>
      <c r="J1116" s="3" t="s">
        <v>1827</v>
      </c>
      <c r="K1116" s="3" t="s">
        <v>1828</v>
      </c>
      <c r="L1116" s="19">
        <v>2704</v>
      </c>
      <c r="M1116" s="19">
        <v>2704</v>
      </c>
      <c r="N1116" s="19">
        <v>2704</v>
      </c>
      <c r="O1116" s="19">
        <f t="shared" si="49"/>
        <v>0</v>
      </c>
      <c r="P1116" s="23">
        <f t="shared" si="51"/>
        <v>0</v>
      </c>
    </row>
    <row r="1117" spans="1:16" x14ac:dyDescent="0.25">
      <c r="A1117" s="3" t="s">
        <v>3254</v>
      </c>
      <c r="B1117" s="3" t="s">
        <v>3255</v>
      </c>
      <c r="C1117" s="15">
        <v>45231</v>
      </c>
      <c r="D1117" s="15">
        <v>45961</v>
      </c>
      <c r="E1117" s="3" t="s">
        <v>36</v>
      </c>
      <c r="F1117" s="15">
        <v>45224</v>
      </c>
      <c r="G1117" s="15">
        <v>45224</v>
      </c>
      <c r="H1117" s="3" t="s">
        <v>37</v>
      </c>
      <c r="I1117" s="3" t="s">
        <v>8</v>
      </c>
      <c r="J1117" s="3" t="s">
        <v>1827</v>
      </c>
      <c r="K1117" s="3" t="s">
        <v>1828</v>
      </c>
      <c r="L1117" s="19">
        <v>480.48</v>
      </c>
      <c r="M1117" s="19">
        <v>480.48</v>
      </c>
      <c r="N1117" s="19">
        <v>480.48</v>
      </c>
      <c r="O1117" s="19">
        <f t="shared" si="49"/>
        <v>0</v>
      </c>
      <c r="P1117" s="23">
        <f t="shared" si="51"/>
        <v>0</v>
      </c>
    </row>
    <row r="1118" spans="1:16" x14ac:dyDescent="0.25">
      <c r="A1118" s="3" t="s">
        <v>3256</v>
      </c>
      <c r="B1118" s="3" t="s">
        <v>3257</v>
      </c>
      <c r="C1118" s="15">
        <v>45231</v>
      </c>
      <c r="D1118" s="15">
        <v>45961</v>
      </c>
      <c r="E1118" s="3" t="s">
        <v>36</v>
      </c>
      <c r="F1118" s="15">
        <v>45209</v>
      </c>
      <c r="G1118" s="15">
        <v>45209</v>
      </c>
      <c r="H1118" s="3" t="s">
        <v>37</v>
      </c>
      <c r="I1118" s="3" t="s">
        <v>8</v>
      </c>
      <c r="J1118" s="3" t="s">
        <v>1646</v>
      </c>
      <c r="K1118" s="3" t="s">
        <v>1647</v>
      </c>
      <c r="L1118" s="19">
        <v>4680</v>
      </c>
      <c r="M1118" s="19">
        <v>842.4</v>
      </c>
      <c r="N1118" s="19">
        <v>842.4</v>
      </c>
      <c r="O1118" s="19">
        <f t="shared" si="49"/>
        <v>0</v>
      </c>
      <c r="P1118" s="23">
        <f t="shared" si="51"/>
        <v>0</v>
      </c>
    </row>
    <row r="1119" spans="1:16" x14ac:dyDescent="0.25">
      <c r="A1119" s="3" t="s">
        <v>3258</v>
      </c>
      <c r="B1119" s="3" t="s">
        <v>3259</v>
      </c>
      <c r="C1119" s="15">
        <v>45231</v>
      </c>
      <c r="D1119" s="15">
        <v>45900</v>
      </c>
      <c r="E1119" s="3" t="s">
        <v>13</v>
      </c>
      <c r="F1119" s="15">
        <v>45194</v>
      </c>
      <c r="G1119" s="15">
        <v>45196</v>
      </c>
      <c r="H1119" s="3" t="s">
        <v>33</v>
      </c>
      <c r="I1119" s="3" t="s">
        <v>14</v>
      </c>
      <c r="J1119" s="3" t="s">
        <v>3260</v>
      </c>
      <c r="K1119" s="3" t="s">
        <v>3261</v>
      </c>
      <c r="L1119" s="19">
        <v>71764.87</v>
      </c>
      <c r="M1119" s="19">
        <v>51667</v>
      </c>
      <c r="N1119" s="19">
        <v>51667</v>
      </c>
      <c r="O1119" s="19">
        <f t="shared" si="49"/>
        <v>0</v>
      </c>
      <c r="P1119" s="23">
        <f t="shared" si="51"/>
        <v>0</v>
      </c>
    </row>
    <row r="1120" spans="1:16" x14ac:dyDescent="0.25">
      <c r="A1120" s="3" t="s">
        <v>3262</v>
      </c>
      <c r="B1120" s="3" t="s">
        <v>3263</v>
      </c>
      <c r="C1120" s="15">
        <v>45231</v>
      </c>
      <c r="D1120" s="15">
        <v>45961</v>
      </c>
      <c r="E1120" s="3" t="s">
        <v>7</v>
      </c>
      <c r="F1120" s="15">
        <v>45167</v>
      </c>
      <c r="G1120" s="15">
        <v>45230</v>
      </c>
      <c r="H1120" s="3" t="s">
        <v>33</v>
      </c>
      <c r="I1120" s="3" t="s">
        <v>8</v>
      </c>
      <c r="J1120" s="3" t="s">
        <v>1437</v>
      </c>
      <c r="K1120" s="3" t="s">
        <v>1438</v>
      </c>
      <c r="L1120" s="19">
        <v>5048780</v>
      </c>
      <c r="M1120" s="19">
        <v>5048780</v>
      </c>
      <c r="N1120" s="19">
        <v>5890243.3300000001</v>
      </c>
      <c r="O1120" s="19">
        <f t="shared" si="49"/>
        <v>841463.33000000007</v>
      </c>
      <c r="P1120" s="23">
        <f t="shared" si="51"/>
        <v>0.14285714237207922</v>
      </c>
    </row>
    <row r="1121" spans="1:16" x14ac:dyDescent="0.25">
      <c r="A1121" s="3" t="s">
        <v>3264</v>
      </c>
      <c r="B1121" s="3" t="s">
        <v>3265</v>
      </c>
      <c r="C1121" s="15">
        <v>45231</v>
      </c>
      <c r="D1121" s="15">
        <v>45961</v>
      </c>
      <c r="E1121" s="3" t="s">
        <v>36</v>
      </c>
      <c r="F1121" s="15">
        <v>45209</v>
      </c>
      <c r="G1121" s="15">
        <v>45209</v>
      </c>
      <c r="H1121" s="3" t="s">
        <v>33</v>
      </c>
      <c r="I1121" s="3" t="s">
        <v>1641</v>
      </c>
      <c r="J1121" s="3" t="s">
        <v>138</v>
      </c>
      <c r="K1121" s="3" t="s">
        <v>139</v>
      </c>
      <c r="L1121" s="19">
        <v>69237.17</v>
      </c>
      <c r="M1121" s="19">
        <v>41262.94</v>
      </c>
      <c r="N1121" s="19">
        <v>41262.94</v>
      </c>
      <c r="O1121" s="19">
        <f t="shared" si="49"/>
        <v>0</v>
      </c>
      <c r="P1121" s="23">
        <f t="shared" si="51"/>
        <v>0</v>
      </c>
    </row>
    <row r="1122" spans="1:16" x14ac:dyDescent="0.25">
      <c r="A1122" s="3" t="s">
        <v>3266</v>
      </c>
      <c r="B1122" s="3" t="s">
        <v>3267</v>
      </c>
      <c r="C1122" s="15">
        <v>45231</v>
      </c>
      <c r="D1122" s="15">
        <v>45838</v>
      </c>
      <c r="E1122" s="3" t="s">
        <v>7</v>
      </c>
      <c r="F1122" s="15">
        <v>45141</v>
      </c>
      <c r="G1122" s="15">
        <v>45182</v>
      </c>
      <c r="H1122" s="3" t="s">
        <v>33</v>
      </c>
      <c r="I1122" s="3" t="s">
        <v>20</v>
      </c>
      <c r="J1122" s="3" t="s">
        <v>3268</v>
      </c>
      <c r="K1122" s="3" t="s">
        <v>3269</v>
      </c>
      <c r="L1122" s="19">
        <v>81448.22</v>
      </c>
      <c r="M1122" s="19">
        <v>81338.399999999994</v>
      </c>
      <c r="N1122" s="19">
        <v>218205.9</v>
      </c>
      <c r="O1122" s="19">
        <f t="shared" si="49"/>
        <v>136867.5</v>
      </c>
      <c r="P1122" s="23">
        <f t="shared" si="51"/>
        <v>0.62724014336917566</v>
      </c>
    </row>
    <row r="1123" spans="1:16" x14ac:dyDescent="0.25">
      <c r="A1123" s="3" t="s">
        <v>3270</v>
      </c>
      <c r="B1123" s="3" t="s">
        <v>3267</v>
      </c>
      <c r="C1123" s="15">
        <v>45231</v>
      </c>
      <c r="D1123" s="15">
        <v>45838</v>
      </c>
      <c r="E1123" s="3" t="s">
        <v>7</v>
      </c>
      <c r="F1123" s="15">
        <v>45141</v>
      </c>
      <c r="G1123" s="15">
        <v>45182</v>
      </c>
      <c r="H1123" s="3" t="s">
        <v>33</v>
      </c>
      <c r="I1123" s="3" t="s">
        <v>20</v>
      </c>
      <c r="J1123" s="3" t="s">
        <v>3268</v>
      </c>
      <c r="K1123" s="3" t="s">
        <v>3269</v>
      </c>
      <c r="L1123" s="19">
        <v>80844.19</v>
      </c>
      <c r="M1123" s="19">
        <v>80652</v>
      </c>
      <c r="N1123" s="19">
        <v>216364.5</v>
      </c>
      <c r="O1123" s="19">
        <f t="shared" si="49"/>
        <v>135712.5</v>
      </c>
      <c r="P1123" s="23">
        <f t="shared" si="51"/>
        <v>0.62724014336917566</v>
      </c>
    </row>
    <row r="1124" spans="1:16" x14ac:dyDescent="0.25">
      <c r="A1124" s="3" t="s">
        <v>3271</v>
      </c>
      <c r="B1124" s="3" t="s">
        <v>3272</v>
      </c>
      <c r="C1124" s="15">
        <v>45231</v>
      </c>
      <c r="D1124" s="15">
        <v>45838</v>
      </c>
      <c r="E1124" s="3" t="s">
        <v>7</v>
      </c>
      <c r="F1124" s="15">
        <v>45145</v>
      </c>
      <c r="G1124" s="15">
        <v>45182</v>
      </c>
      <c r="H1124" s="3" t="s">
        <v>33</v>
      </c>
      <c r="I1124" s="3" t="s">
        <v>20</v>
      </c>
      <c r="J1124" s="3" t="s">
        <v>3268</v>
      </c>
      <c r="K1124" s="3" t="s">
        <v>3269</v>
      </c>
      <c r="L1124" s="19">
        <v>66642.58</v>
      </c>
      <c r="M1124" s="19">
        <v>66580.800000000003</v>
      </c>
      <c r="N1124" s="19">
        <v>178615.8</v>
      </c>
      <c r="O1124" s="19">
        <f t="shared" si="49"/>
        <v>112034.99999999999</v>
      </c>
      <c r="P1124" s="23">
        <f t="shared" si="51"/>
        <v>0.62724014336917555</v>
      </c>
    </row>
    <row r="1125" spans="1:16" x14ac:dyDescent="0.25">
      <c r="A1125" s="3" t="s">
        <v>3273</v>
      </c>
      <c r="B1125" s="3" t="s">
        <v>3272</v>
      </c>
      <c r="C1125" s="15">
        <v>45231</v>
      </c>
      <c r="D1125" s="15">
        <v>45838</v>
      </c>
      <c r="E1125" s="3" t="s">
        <v>7</v>
      </c>
      <c r="F1125" s="15">
        <v>45145</v>
      </c>
      <c r="G1125" s="15">
        <v>45182</v>
      </c>
      <c r="H1125" s="3" t="s">
        <v>33</v>
      </c>
      <c r="I1125" s="3" t="s">
        <v>20</v>
      </c>
      <c r="J1125" s="3" t="s">
        <v>3268</v>
      </c>
      <c r="K1125" s="3" t="s">
        <v>3269</v>
      </c>
      <c r="L1125" s="19">
        <v>69381.31</v>
      </c>
      <c r="M1125" s="19">
        <v>69326.399999999994</v>
      </c>
      <c r="N1125" s="19">
        <v>185981.4</v>
      </c>
      <c r="O1125" s="19">
        <f t="shared" si="49"/>
        <v>116655</v>
      </c>
      <c r="P1125" s="23">
        <f t="shared" si="51"/>
        <v>0.62724014336917566</v>
      </c>
    </row>
    <row r="1126" spans="1:16" x14ac:dyDescent="0.25">
      <c r="A1126" s="3" t="s">
        <v>3274</v>
      </c>
      <c r="B1126" s="3" t="s">
        <v>3272</v>
      </c>
      <c r="C1126" s="15">
        <v>45231</v>
      </c>
      <c r="D1126" s="15">
        <v>45838</v>
      </c>
      <c r="E1126" s="3" t="s">
        <v>7</v>
      </c>
      <c r="F1126" s="15">
        <v>45145</v>
      </c>
      <c r="G1126" s="15">
        <v>45182</v>
      </c>
      <c r="H1126" s="3" t="s">
        <v>33</v>
      </c>
      <c r="I1126" s="3" t="s">
        <v>20</v>
      </c>
      <c r="J1126" s="3" t="s">
        <v>3268</v>
      </c>
      <c r="K1126" s="3" t="s">
        <v>3269</v>
      </c>
      <c r="L1126" s="19">
        <v>69381.31</v>
      </c>
      <c r="M1126" s="19">
        <v>69326.399999999994</v>
      </c>
      <c r="N1126" s="19">
        <v>185981.4</v>
      </c>
      <c r="O1126" s="19">
        <f t="shared" si="49"/>
        <v>116655</v>
      </c>
      <c r="P1126" s="23">
        <f t="shared" si="51"/>
        <v>0.62724014336917566</v>
      </c>
    </row>
    <row r="1127" spans="1:16" x14ac:dyDescent="0.25">
      <c r="A1127" s="3" t="s">
        <v>3275</v>
      </c>
      <c r="B1127" s="3" t="s">
        <v>3272</v>
      </c>
      <c r="C1127" s="15">
        <v>45231</v>
      </c>
      <c r="D1127" s="15">
        <v>45838</v>
      </c>
      <c r="E1127" s="3" t="s">
        <v>7</v>
      </c>
      <c r="F1127" s="15">
        <v>45145</v>
      </c>
      <c r="G1127" s="15">
        <v>45182</v>
      </c>
      <c r="H1127" s="3" t="s">
        <v>33</v>
      </c>
      <c r="I1127" s="3" t="s">
        <v>20</v>
      </c>
      <c r="J1127" s="3" t="s">
        <v>3268</v>
      </c>
      <c r="K1127" s="3" t="s">
        <v>3269</v>
      </c>
      <c r="L1127" s="19">
        <v>80844.19</v>
      </c>
      <c r="M1127" s="19">
        <v>68468.399999999994</v>
      </c>
      <c r="N1127" s="19">
        <v>183679.65</v>
      </c>
      <c r="O1127" s="19">
        <f t="shared" si="49"/>
        <v>115211.25</v>
      </c>
      <c r="P1127" s="23">
        <f t="shared" si="51"/>
        <v>0.62724014336917566</v>
      </c>
    </row>
    <row r="1128" spans="1:16" x14ac:dyDescent="0.25">
      <c r="A1128" s="3" t="s">
        <v>3276</v>
      </c>
      <c r="B1128" s="3" t="s">
        <v>3216</v>
      </c>
      <c r="C1128" s="15">
        <v>45231</v>
      </c>
      <c r="D1128" s="15">
        <v>45838</v>
      </c>
      <c r="E1128" s="3" t="s">
        <v>7</v>
      </c>
      <c r="F1128" s="15">
        <v>45147</v>
      </c>
      <c r="G1128" s="15">
        <v>45176</v>
      </c>
      <c r="H1128" s="3" t="s">
        <v>33</v>
      </c>
      <c r="I1128" s="3" t="s">
        <v>20</v>
      </c>
      <c r="J1128" s="3" t="s">
        <v>3277</v>
      </c>
      <c r="K1128" s="3" t="s">
        <v>3278</v>
      </c>
      <c r="L1128" s="19">
        <v>58405.78</v>
      </c>
      <c r="M1128" s="19">
        <v>58344</v>
      </c>
      <c r="N1128" s="19">
        <v>178588.18</v>
      </c>
      <c r="O1128" s="19">
        <f t="shared" si="49"/>
        <v>120244.18</v>
      </c>
      <c r="P1128" s="23">
        <f t="shared" si="51"/>
        <v>0.67330424667522792</v>
      </c>
    </row>
    <row r="1129" spans="1:16" x14ac:dyDescent="0.25">
      <c r="A1129" s="3" t="s">
        <v>3279</v>
      </c>
      <c r="B1129" s="3" t="s">
        <v>3216</v>
      </c>
      <c r="C1129" s="15">
        <v>45231</v>
      </c>
      <c r="D1129" s="15">
        <v>45838</v>
      </c>
      <c r="E1129" s="3" t="s">
        <v>7</v>
      </c>
      <c r="F1129" s="15">
        <v>45147</v>
      </c>
      <c r="G1129" s="15">
        <v>45176</v>
      </c>
      <c r="H1129" s="3" t="s">
        <v>33</v>
      </c>
      <c r="I1129" s="3" t="s">
        <v>20</v>
      </c>
      <c r="J1129" s="3" t="s">
        <v>3277</v>
      </c>
      <c r="K1129" s="3" t="s">
        <v>3278</v>
      </c>
      <c r="L1129" s="19">
        <v>80844.19</v>
      </c>
      <c r="M1129" s="19">
        <v>80652</v>
      </c>
      <c r="N1129" s="19">
        <v>216364.5</v>
      </c>
      <c r="O1129" s="19">
        <f t="shared" si="49"/>
        <v>135712.5</v>
      </c>
      <c r="P1129" s="23">
        <f t="shared" si="51"/>
        <v>0.62724014336917566</v>
      </c>
    </row>
    <row r="1130" spans="1:16" x14ac:dyDescent="0.25">
      <c r="A1130" s="3" t="s">
        <v>3280</v>
      </c>
      <c r="B1130" s="3" t="s">
        <v>3267</v>
      </c>
      <c r="C1130" s="15">
        <v>45231</v>
      </c>
      <c r="D1130" s="15">
        <v>45838</v>
      </c>
      <c r="E1130" s="3" t="s">
        <v>7</v>
      </c>
      <c r="F1130" s="15">
        <v>45141</v>
      </c>
      <c r="G1130" s="15">
        <v>45170</v>
      </c>
      <c r="H1130" s="3" t="s">
        <v>33</v>
      </c>
      <c r="I1130" s="3" t="s">
        <v>20</v>
      </c>
      <c r="J1130" s="3" t="s">
        <v>3277</v>
      </c>
      <c r="K1130" s="3" t="s">
        <v>3278</v>
      </c>
      <c r="L1130" s="19">
        <v>71718.509999999995</v>
      </c>
      <c r="M1130" s="19">
        <v>71385.600000000006</v>
      </c>
      <c r="N1130" s="19">
        <v>191505.6</v>
      </c>
      <c r="O1130" s="19">
        <f t="shared" si="49"/>
        <v>120120</v>
      </c>
      <c r="P1130" s="23">
        <f t="shared" si="51"/>
        <v>0.62724014336917566</v>
      </c>
    </row>
    <row r="1131" spans="1:16" x14ac:dyDescent="0.25">
      <c r="A1131" s="3" t="s">
        <v>3281</v>
      </c>
      <c r="B1131" s="3" t="s">
        <v>3267</v>
      </c>
      <c r="C1131" s="15">
        <v>45231</v>
      </c>
      <c r="D1131" s="15">
        <v>45838</v>
      </c>
      <c r="E1131" s="3" t="s">
        <v>7</v>
      </c>
      <c r="F1131" s="15">
        <v>45141</v>
      </c>
      <c r="G1131" s="15">
        <v>45170</v>
      </c>
      <c r="H1131" s="3" t="s">
        <v>33</v>
      </c>
      <c r="I1131" s="3" t="s">
        <v>20</v>
      </c>
      <c r="J1131" s="3" t="s">
        <v>3277</v>
      </c>
      <c r="K1131" s="3" t="s">
        <v>3278</v>
      </c>
      <c r="L1131" s="19">
        <v>94033.37</v>
      </c>
      <c r="M1131" s="19">
        <v>93693.6</v>
      </c>
      <c r="N1131" s="19">
        <v>251351.1</v>
      </c>
      <c r="O1131" s="19">
        <f t="shared" si="49"/>
        <v>157657.5</v>
      </c>
      <c r="P1131" s="23">
        <f t="shared" si="51"/>
        <v>0.62724014336917566</v>
      </c>
    </row>
    <row r="1132" spans="1:16" x14ac:dyDescent="0.25">
      <c r="A1132" s="3" t="s">
        <v>3282</v>
      </c>
      <c r="B1132" s="3" t="s">
        <v>3267</v>
      </c>
      <c r="C1132" s="15">
        <v>45231</v>
      </c>
      <c r="D1132" s="15">
        <v>45838</v>
      </c>
      <c r="E1132" s="3" t="s">
        <v>7</v>
      </c>
      <c r="F1132" s="15">
        <v>45141</v>
      </c>
      <c r="G1132" s="15">
        <v>45170</v>
      </c>
      <c r="H1132" s="3" t="s">
        <v>33</v>
      </c>
      <c r="I1132" s="3" t="s">
        <v>20</v>
      </c>
      <c r="J1132" s="3" t="s">
        <v>3277</v>
      </c>
      <c r="K1132" s="3" t="s">
        <v>3278</v>
      </c>
      <c r="L1132" s="19">
        <v>94033.37</v>
      </c>
      <c r="M1132" s="19">
        <v>93693.6</v>
      </c>
      <c r="N1132" s="19">
        <v>266643.3</v>
      </c>
      <c r="O1132" s="19">
        <f t="shared" si="49"/>
        <v>172949.69999999998</v>
      </c>
      <c r="P1132" s="23">
        <f t="shared" si="51"/>
        <v>0.64861821017066612</v>
      </c>
    </row>
    <row r="1133" spans="1:16" x14ac:dyDescent="0.25">
      <c r="A1133" s="3" t="s">
        <v>3283</v>
      </c>
      <c r="B1133" s="3" t="s">
        <v>3272</v>
      </c>
      <c r="C1133" s="15">
        <v>45231</v>
      </c>
      <c r="D1133" s="15">
        <v>45838</v>
      </c>
      <c r="E1133" s="3" t="s">
        <v>7</v>
      </c>
      <c r="F1133" s="15">
        <v>45145</v>
      </c>
      <c r="G1133" s="15">
        <v>45170</v>
      </c>
      <c r="H1133" s="3" t="s">
        <v>33</v>
      </c>
      <c r="I1133" s="3" t="s">
        <v>20</v>
      </c>
      <c r="J1133" s="3" t="s">
        <v>3284</v>
      </c>
      <c r="K1133" s="3" t="s">
        <v>3285</v>
      </c>
      <c r="L1133" s="19">
        <v>80844.19</v>
      </c>
      <c r="M1133" s="19">
        <v>80672.59</v>
      </c>
      <c r="N1133" s="19">
        <v>216419.74</v>
      </c>
      <c r="O1133" s="19">
        <f t="shared" si="49"/>
        <v>135747.15</v>
      </c>
      <c r="P1133" s="23">
        <f t="shared" si="51"/>
        <v>0.62724014916569071</v>
      </c>
    </row>
    <row r="1134" spans="1:16" x14ac:dyDescent="0.25">
      <c r="A1134" s="3" t="s">
        <v>3286</v>
      </c>
      <c r="B1134" s="3" t="s">
        <v>3216</v>
      </c>
      <c r="C1134" s="15">
        <v>45231</v>
      </c>
      <c r="D1134" s="15">
        <v>45838</v>
      </c>
      <c r="E1134" s="3" t="s">
        <v>7</v>
      </c>
      <c r="F1134" s="15">
        <v>45147</v>
      </c>
      <c r="G1134" s="15">
        <v>45174</v>
      </c>
      <c r="H1134" s="3" t="s">
        <v>33</v>
      </c>
      <c r="I1134" s="3" t="s">
        <v>20</v>
      </c>
      <c r="J1134" s="3" t="s">
        <v>3287</v>
      </c>
      <c r="K1134" s="3" t="s">
        <v>3288</v>
      </c>
      <c r="L1134" s="19">
        <v>66642.58</v>
      </c>
      <c r="M1134" s="19">
        <v>66580.800000000003</v>
      </c>
      <c r="N1134" s="19">
        <v>178615.8</v>
      </c>
      <c r="O1134" s="19">
        <f t="shared" si="49"/>
        <v>112034.99999999999</v>
      </c>
      <c r="P1134" s="23">
        <f t="shared" si="51"/>
        <v>0.62724014336917555</v>
      </c>
    </row>
    <row r="1135" spans="1:16" x14ac:dyDescent="0.25">
      <c r="A1135" s="3" t="s">
        <v>3289</v>
      </c>
      <c r="B1135" s="3" t="s">
        <v>3216</v>
      </c>
      <c r="C1135" s="15">
        <v>45231</v>
      </c>
      <c r="D1135" s="15">
        <v>45838</v>
      </c>
      <c r="E1135" s="3" t="s">
        <v>7</v>
      </c>
      <c r="F1135" s="15">
        <v>45147</v>
      </c>
      <c r="G1135" s="15">
        <v>45174</v>
      </c>
      <c r="H1135" s="3" t="s">
        <v>33</v>
      </c>
      <c r="I1135" s="3" t="s">
        <v>20</v>
      </c>
      <c r="J1135" s="3" t="s">
        <v>3287</v>
      </c>
      <c r="K1135" s="3" t="s">
        <v>3288</v>
      </c>
      <c r="L1135" s="19">
        <v>81448.22</v>
      </c>
      <c r="M1135" s="19">
        <v>81338.399999999994</v>
      </c>
      <c r="N1135" s="19">
        <v>218205.9</v>
      </c>
      <c r="O1135" s="19">
        <f t="shared" si="49"/>
        <v>136867.5</v>
      </c>
      <c r="P1135" s="23">
        <f t="shared" si="51"/>
        <v>0.62724014336917566</v>
      </c>
    </row>
    <row r="1136" spans="1:16" x14ac:dyDescent="0.25">
      <c r="A1136" s="3" t="s">
        <v>3290</v>
      </c>
      <c r="B1136" s="3" t="s">
        <v>3267</v>
      </c>
      <c r="C1136" s="15">
        <v>45231</v>
      </c>
      <c r="D1136" s="15">
        <v>45838</v>
      </c>
      <c r="E1136" s="3" t="s">
        <v>7</v>
      </c>
      <c r="F1136" s="15">
        <v>45141</v>
      </c>
      <c r="G1136" s="15">
        <v>45181</v>
      </c>
      <c r="H1136" s="3" t="s">
        <v>33</v>
      </c>
      <c r="I1136" s="3" t="s">
        <v>20</v>
      </c>
      <c r="J1136" s="3" t="s">
        <v>3287</v>
      </c>
      <c r="K1136" s="3" t="s">
        <v>3288</v>
      </c>
      <c r="L1136" s="19">
        <v>66642.58</v>
      </c>
      <c r="M1136" s="19">
        <v>66580.800000000003</v>
      </c>
      <c r="N1136" s="19">
        <v>206095.3</v>
      </c>
      <c r="O1136" s="19">
        <f t="shared" si="49"/>
        <v>139514.5</v>
      </c>
      <c r="P1136" s="23">
        <f t="shared" si="51"/>
        <v>0.67694168668572263</v>
      </c>
    </row>
    <row r="1137" spans="1:16" x14ac:dyDescent="0.25">
      <c r="A1137" s="3" t="s">
        <v>3291</v>
      </c>
      <c r="B1137" s="3" t="s">
        <v>3292</v>
      </c>
      <c r="C1137" s="15">
        <v>45231</v>
      </c>
      <c r="D1137" s="15">
        <v>45838</v>
      </c>
      <c r="E1137" s="3" t="s">
        <v>13</v>
      </c>
      <c r="F1137" s="15">
        <v>45202</v>
      </c>
      <c r="G1137" s="15">
        <v>45208</v>
      </c>
      <c r="H1137" s="3" t="s">
        <v>37</v>
      </c>
      <c r="I1137" s="3" t="s">
        <v>20</v>
      </c>
      <c r="J1137" s="3" t="s">
        <v>2953</v>
      </c>
      <c r="K1137" s="3" t="s">
        <v>2954</v>
      </c>
      <c r="L1137" s="19">
        <v>49077.599999999999</v>
      </c>
      <c r="M1137" s="19">
        <v>48992.91</v>
      </c>
      <c r="N1137" s="19">
        <v>48992.91</v>
      </c>
      <c r="O1137" s="19">
        <f t="shared" si="49"/>
        <v>0</v>
      </c>
      <c r="P1137" s="23">
        <f t="shared" si="51"/>
        <v>0</v>
      </c>
    </row>
    <row r="1138" spans="1:16" x14ac:dyDescent="0.25">
      <c r="A1138" s="3" t="s">
        <v>3293</v>
      </c>
      <c r="B1138" s="3" t="s">
        <v>3292</v>
      </c>
      <c r="C1138" s="15">
        <v>45231</v>
      </c>
      <c r="D1138" s="15">
        <v>45838</v>
      </c>
      <c r="E1138" s="3" t="s">
        <v>13</v>
      </c>
      <c r="F1138" s="15">
        <v>45202</v>
      </c>
      <c r="G1138" s="15">
        <v>45208</v>
      </c>
      <c r="H1138" s="3" t="s">
        <v>37</v>
      </c>
      <c r="I1138" s="3" t="s">
        <v>20</v>
      </c>
      <c r="J1138" s="3" t="s">
        <v>2953</v>
      </c>
      <c r="K1138" s="3" t="s">
        <v>2954</v>
      </c>
      <c r="L1138" s="19">
        <v>49077.599999999999</v>
      </c>
      <c r="M1138" s="19">
        <v>48992.9</v>
      </c>
      <c r="N1138" s="19">
        <v>48992.9</v>
      </c>
      <c r="O1138" s="19">
        <f t="shared" si="49"/>
        <v>0</v>
      </c>
      <c r="P1138" s="23">
        <f t="shared" si="51"/>
        <v>0</v>
      </c>
    </row>
    <row r="1139" spans="1:16" x14ac:dyDescent="0.25">
      <c r="A1139" s="3" t="s">
        <v>3294</v>
      </c>
      <c r="B1139" s="3" t="s">
        <v>3272</v>
      </c>
      <c r="C1139" s="15">
        <v>45231</v>
      </c>
      <c r="D1139" s="15">
        <v>45838</v>
      </c>
      <c r="E1139" s="3" t="s">
        <v>7</v>
      </c>
      <c r="F1139" s="15">
        <v>45145</v>
      </c>
      <c r="G1139" s="15">
        <v>45173</v>
      </c>
      <c r="H1139" s="3" t="s">
        <v>33</v>
      </c>
      <c r="I1139" s="3" t="s">
        <v>20</v>
      </c>
      <c r="J1139" s="3" t="s">
        <v>3295</v>
      </c>
      <c r="K1139" s="3" t="s">
        <v>3296</v>
      </c>
      <c r="L1139" s="19">
        <v>68320.83</v>
      </c>
      <c r="M1139" s="19">
        <v>68320.83</v>
      </c>
      <c r="N1139" s="19">
        <v>183283.76</v>
      </c>
      <c r="O1139" s="19">
        <f t="shared" si="49"/>
        <v>114962.93000000001</v>
      </c>
      <c r="P1139" s="23">
        <f t="shared" si="51"/>
        <v>0.62724013300469172</v>
      </c>
    </row>
    <row r="1140" spans="1:16" x14ac:dyDescent="0.25">
      <c r="A1140" s="3" t="s">
        <v>3297</v>
      </c>
      <c r="B1140" s="3" t="s">
        <v>3298</v>
      </c>
      <c r="C1140" s="15">
        <v>45231</v>
      </c>
      <c r="D1140" s="15">
        <v>45961</v>
      </c>
      <c r="E1140" s="3" t="s">
        <v>36</v>
      </c>
      <c r="F1140" s="15">
        <v>45219</v>
      </c>
      <c r="G1140" s="15">
        <v>45219</v>
      </c>
      <c r="H1140" s="3" t="s">
        <v>37</v>
      </c>
      <c r="I1140" s="3" t="s">
        <v>8</v>
      </c>
      <c r="J1140" s="3" t="s">
        <v>1683</v>
      </c>
      <c r="K1140" s="3" t="s">
        <v>1684</v>
      </c>
      <c r="L1140" s="19">
        <v>23624.639999999999</v>
      </c>
      <c r="M1140" s="19">
        <v>23624.639999999999</v>
      </c>
      <c r="N1140" s="19">
        <v>47249.279999999999</v>
      </c>
      <c r="O1140" s="19">
        <f t="shared" si="49"/>
        <v>23624.639999999999</v>
      </c>
      <c r="P1140" s="23">
        <f t="shared" si="51"/>
        <v>0.5</v>
      </c>
    </row>
    <row r="1141" spans="1:16" x14ac:dyDescent="0.25">
      <c r="A1141" s="3" t="s">
        <v>3299</v>
      </c>
      <c r="B1141" s="3" t="s">
        <v>3300</v>
      </c>
      <c r="C1141" s="15">
        <v>45231</v>
      </c>
      <c r="D1141" s="15">
        <v>45961</v>
      </c>
      <c r="E1141" s="3" t="s">
        <v>36</v>
      </c>
      <c r="F1141" s="15">
        <v>45103</v>
      </c>
      <c r="G1141" s="15">
        <v>45215</v>
      </c>
      <c r="H1141" s="3" t="s">
        <v>37</v>
      </c>
      <c r="I1141" s="3" t="s">
        <v>8</v>
      </c>
      <c r="J1141" s="3" t="s">
        <v>1629</v>
      </c>
      <c r="K1141" s="3" t="s">
        <v>1630</v>
      </c>
      <c r="L1141" s="19">
        <v>4603.29</v>
      </c>
      <c r="M1141" s="19">
        <v>3158.57</v>
      </c>
      <c r="N1141" s="19">
        <v>3158.57</v>
      </c>
      <c r="O1141" s="19">
        <f t="shared" si="49"/>
        <v>0</v>
      </c>
      <c r="P1141" s="23">
        <f t="shared" si="51"/>
        <v>0</v>
      </c>
    </row>
    <row r="1142" spans="1:16" x14ac:dyDescent="0.25">
      <c r="A1142" s="3" t="s">
        <v>3301</v>
      </c>
      <c r="B1142" s="3" t="s">
        <v>3302</v>
      </c>
      <c r="C1142" s="15">
        <v>45231</v>
      </c>
      <c r="D1142" s="15">
        <v>45961</v>
      </c>
      <c r="E1142" s="3" t="s">
        <v>36</v>
      </c>
      <c r="F1142" s="15">
        <v>45222</v>
      </c>
      <c r="G1142" s="15">
        <v>45222</v>
      </c>
      <c r="H1142" s="3" t="s">
        <v>37</v>
      </c>
      <c r="I1142" s="3" t="s">
        <v>8</v>
      </c>
      <c r="J1142" s="3" t="s">
        <v>1629</v>
      </c>
      <c r="K1142" s="3" t="s">
        <v>1630</v>
      </c>
      <c r="L1142" s="19">
        <v>24693.759999999998</v>
      </c>
      <c r="M1142" s="19">
        <v>24693.759999999998</v>
      </c>
      <c r="N1142" s="19">
        <v>49387.519999999997</v>
      </c>
      <c r="O1142" s="19">
        <f t="shared" si="49"/>
        <v>24693.759999999998</v>
      </c>
      <c r="P1142" s="23">
        <f t="shared" si="51"/>
        <v>0.5</v>
      </c>
    </row>
    <row r="1143" spans="1:16" x14ac:dyDescent="0.25">
      <c r="A1143" s="3" t="s">
        <v>3303</v>
      </c>
      <c r="B1143" s="3" t="s">
        <v>3304</v>
      </c>
      <c r="C1143" s="15">
        <v>45231</v>
      </c>
      <c r="D1143" s="15">
        <v>45961</v>
      </c>
      <c r="E1143" s="3" t="s">
        <v>36</v>
      </c>
      <c r="F1143" s="15">
        <v>45219</v>
      </c>
      <c r="G1143" s="15">
        <v>45219</v>
      </c>
      <c r="H1143" s="3" t="s">
        <v>37</v>
      </c>
      <c r="I1143" s="3" t="s">
        <v>8</v>
      </c>
      <c r="J1143" s="3" t="s">
        <v>1629</v>
      </c>
      <c r="K1143" s="3" t="s">
        <v>1630</v>
      </c>
      <c r="L1143" s="19">
        <v>927.68</v>
      </c>
      <c r="M1143" s="19">
        <v>927.68</v>
      </c>
      <c r="N1143" s="19">
        <v>1855.36</v>
      </c>
      <c r="O1143" s="19">
        <f t="shared" si="49"/>
        <v>927.68</v>
      </c>
      <c r="P1143" s="23">
        <f t="shared" si="51"/>
        <v>0.5</v>
      </c>
    </row>
    <row r="1144" spans="1:16" x14ac:dyDescent="0.25">
      <c r="A1144" s="3" t="s">
        <v>3305</v>
      </c>
      <c r="B1144" s="3" t="s">
        <v>3306</v>
      </c>
      <c r="C1144" s="15">
        <v>45231</v>
      </c>
      <c r="D1144" s="15">
        <v>45961</v>
      </c>
      <c r="E1144" s="3" t="s">
        <v>36</v>
      </c>
      <c r="F1144" s="15">
        <v>45222</v>
      </c>
      <c r="G1144" s="15">
        <v>45222</v>
      </c>
      <c r="H1144" s="3" t="s">
        <v>37</v>
      </c>
      <c r="I1144" s="3" t="s">
        <v>8</v>
      </c>
      <c r="J1144" s="3" t="s">
        <v>1914</v>
      </c>
      <c r="K1144" s="3" t="s">
        <v>1915</v>
      </c>
      <c r="L1144" s="19">
        <v>3161.6</v>
      </c>
      <c r="M1144" s="19">
        <v>3161.6</v>
      </c>
      <c r="N1144" s="19">
        <v>6323.2</v>
      </c>
      <c r="O1144" s="19">
        <f t="shared" si="49"/>
        <v>3161.6</v>
      </c>
      <c r="P1144" s="23">
        <f t="shared" si="51"/>
        <v>0.5</v>
      </c>
    </row>
    <row r="1145" spans="1:16" x14ac:dyDescent="0.25">
      <c r="A1145" s="3" t="s">
        <v>3307</v>
      </c>
      <c r="B1145" s="3" t="s">
        <v>3308</v>
      </c>
      <c r="C1145" s="15">
        <v>45231</v>
      </c>
      <c r="D1145" s="15">
        <v>45961</v>
      </c>
      <c r="E1145" s="3" t="s">
        <v>36</v>
      </c>
      <c r="F1145" s="15">
        <v>45217</v>
      </c>
      <c r="G1145" s="15">
        <v>45217</v>
      </c>
      <c r="H1145" s="3" t="s">
        <v>37</v>
      </c>
      <c r="I1145" s="3" t="s">
        <v>8</v>
      </c>
      <c r="J1145" s="3" t="s">
        <v>1914</v>
      </c>
      <c r="K1145" s="3" t="s">
        <v>1915</v>
      </c>
      <c r="L1145" s="19">
        <v>28468.44</v>
      </c>
      <c r="M1145" s="19">
        <v>4683.12</v>
      </c>
      <c r="N1145" s="19">
        <v>4683.12</v>
      </c>
      <c r="O1145" s="19">
        <f t="shared" si="49"/>
        <v>0</v>
      </c>
      <c r="P1145" s="23">
        <f t="shared" si="51"/>
        <v>0</v>
      </c>
    </row>
    <row r="1146" spans="1:16" x14ac:dyDescent="0.25">
      <c r="A1146" s="3" t="s">
        <v>3309</v>
      </c>
      <c r="B1146" s="3" t="s">
        <v>3272</v>
      </c>
      <c r="C1146" s="15">
        <v>45231</v>
      </c>
      <c r="D1146" s="15">
        <v>45838</v>
      </c>
      <c r="E1146" s="3" t="s">
        <v>7</v>
      </c>
      <c r="F1146" s="15">
        <v>45145</v>
      </c>
      <c r="G1146" s="15">
        <v>45174</v>
      </c>
      <c r="H1146" s="3" t="s">
        <v>33</v>
      </c>
      <c r="I1146" s="3" t="s">
        <v>20</v>
      </c>
      <c r="J1146" s="3" t="s">
        <v>3310</v>
      </c>
      <c r="K1146" s="3" t="s">
        <v>3311</v>
      </c>
      <c r="L1146" s="19">
        <v>80844.19</v>
      </c>
      <c r="M1146" s="19">
        <v>80652</v>
      </c>
      <c r="N1146" s="19">
        <v>216364.5</v>
      </c>
      <c r="O1146" s="19">
        <f t="shared" si="49"/>
        <v>135712.5</v>
      </c>
      <c r="P1146" s="23">
        <f t="shared" si="51"/>
        <v>0.62724014336917566</v>
      </c>
    </row>
    <row r="1147" spans="1:16" x14ac:dyDescent="0.25">
      <c r="A1147" s="3" t="s">
        <v>3312</v>
      </c>
      <c r="B1147" s="3" t="s">
        <v>3272</v>
      </c>
      <c r="C1147" s="15">
        <v>45231</v>
      </c>
      <c r="D1147" s="15">
        <v>45838</v>
      </c>
      <c r="E1147" s="3" t="s">
        <v>7</v>
      </c>
      <c r="F1147" s="15">
        <v>45145</v>
      </c>
      <c r="G1147" s="15">
        <v>45174</v>
      </c>
      <c r="H1147" s="3" t="s">
        <v>33</v>
      </c>
      <c r="I1147" s="3" t="s">
        <v>20</v>
      </c>
      <c r="J1147" s="3" t="s">
        <v>3310</v>
      </c>
      <c r="K1147" s="3" t="s">
        <v>3311</v>
      </c>
      <c r="L1147" s="19">
        <v>80844.19</v>
      </c>
      <c r="M1147" s="19">
        <v>80652</v>
      </c>
      <c r="N1147" s="19">
        <v>216364.5</v>
      </c>
      <c r="O1147" s="19">
        <f t="shared" si="49"/>
        <v>135712.5</v>
      </c>
      <c r="P1147" s="23">
        <f t="shared" si="51"/>
        <v>0.62724014336917566</v>
      </c>
    </row>
    <row r="1148" spans="1:16" x14ac:dyDescent="0.25">
      <c r="A1148" s="3" t="s">
        <v>3313</v>
      </c>
      <c r="B1148" s="3" t="s">
        <v>3272</v>
      </c>
      <c r="C1148" s="15">
        <v>45231</v>
      </c>
      <c r="D1148" s="15">
        <v>45838</v>
      </c>
      <c r="E1148" s="3" t="s">
        <v>7</v>
      </c>
      <c r="F1148" s="15">
        <v>45145</v>
      </c>
      <c r="G1148" s="15">
        <v>45174</v>
      </c>
      <c r="H1148" s="3" t="s">
        <v>33</v>
      </c>
      <c r="I1148" s="3" t="s">
        <v>20</v>
      </c>
      <c r="J1148" s="3" t="s">
        <v>3310</v>
      </c>
      <c r="K1148" s="3" t="s">
        <v>3311</v>
      </c>
      <c r="L1148" s="19">
        <v>80844.19</v>
      </c>
      <c r="M1148" s="19">
        <v>80652</v>
      </c>
      <c r="N1148" s="19">
        <v>216364.5</v>
      </c>
      <c r="O1148" s="19">
        <f t="shared" si="49"/>
        <v>135712.5</v>
      </c>
      <c r="P1148" s="23">
        <f t="shared" si="51"/>
        <v>0.62724014336917566</v>
      </c>
    </row>
    <row r="1149" spans="1:16" x14ac:dyDescent="0.25">
      <c r="A1149" s="3" t="s">
        <v>3314</v>
      </c>
      <c r="B1149" s="3" t="s">
        <v>3315</v>
      </c>
      <c r="C1149" s="15">
        <v>45231</v>
      </c>
      <c r="D1149" s="15">
        <v>45961</v>
      </c>
      <c r="E1149" s="3" t="s">
        <v>36</v>
      </c>
      <c r="F1149" s="15">
        <v>45209</v>
      </c>
      <c r="G1149" s="15">
        <v>45209</v>
      </c>
      <c r="H1149" s="3" t="s">
        <v>33</v>
      </c>
      <c r="I1149" s="3" t="s">
        <v>21</v>
      </c>
      <c r="J1149" s="3" t="s">
        <v>1837</v>
      </c>
      <c r="K1149" s="3" t="s">
        <v>1838</v>
      </c>
      <c r="L1149" s="19">
        <v>97198.82</v>
      </c>
      <c r="M1149" s="19">
        <v>72906.66</v>
      </c>
      <c r="N1149" s="19">
        <v>72906.66</v>
      </c>
      <c r="O1149" s="19">
        <f t="shared" si="49"/>
        <v>0</v>
      </c>
      <c r="P1149" s="23">
        <f t="shared" si="51"/>
        <v>0</v>
      </c>
    </row>
    <row r="1150" spans="1:16" x14ac:dyDescent="0.25">
      <c r="A1150" s="3" t="s">
        <v>3316</v>
      </c>
      <c r="B1150" s="3" t="s">
        <v>3317</v>
      </c>
      <c r="C1150" s="15">
        <v>45232</v>
      </c>
      <c r="D1150" s="15">
        <v>45962</v>
      </c>
      <c r="E1150" s="3" t="s">
        <v>39</v>
      </c>
      <c r="F1150" s="15">
        <v>45225</v>
      </c>
      <c r="G1150" s="15">
        <v>45231</v>
      </c>
      <c r="H1150" s="3" t="s">
        <v>33</v>
      </c>
      <c r="I1150" s="3" t="s">
        <v>8</v>
      </c>
      <c r="J1150" s="3" t="s">
        <v>2485</v>
      </c>
      <c r="K1150" s="3" t="s">
        <v>228</v>
      </c>
      <c r="L1150" s="19">
        <v>42138</v>
      </c>
      <c r="M1150" s="19">
        <v>42135.22</v>
      </c>
      <c r="N1150" s="19">
        <v>84270.43</v>
      </c>
      <c r="O1150" s="19">
        <f t="shared" si="49"/>
        <v>42135.209999999992</v>
      </c>
      <c r="P1150" s="23">
        <f t="shared" si="51"/>
        <v>0.49999994066720671</v>
      </c>
    </row>
    <row r="1151" spans="1:16" x14ac:dyDescent="0.25">
      <c r="A1151" s="3" t="s">
        <v>3318</v>
      </c>
      <c r="B1151" s="3" t="s">
        <v>3319</v>
      </c>
      <c r="C1151" s="15">
        <v>45232</v>
      </c>
      <c r="D1151" s="15">
        <v>45962</v>
      </c>
      <c r="E1151" s="3" t="s">
        <v>36</v>
      </c>
      <c r="F1151" s="15">
        <v>45232</v>
      </c>
      <c r="G1151" s="15">
        <v>45232</v>
      </c>
      <c r="H1151" s="3" t="s">
        <v>37</v>
      </c>
      <c r="I1151" s="3" t="s">
        <v>8</v>
      </c>
      <c r="J1151" s="3" t="s">
        <v>2071</v>
      </c>
      <c r="K1151" s="3" t="s">
        <v>2072</v>
      </c>
      <c r="L1151" s="19">
        <v>483.6</v>
      </c>
      <c r="M1151" s="19">
        <v>483.6</v>
      </c>
      <c r="N1151" s="19">
        <v>967.2</v>
      </c>
      <c r="O1151" s="19">
        <f t="shared" si="49"/>
        <v>483.6</v>
      </c>
      <c r="P1151" s="23">
        <f t="shared" si="51"/>
        <v>0.5</v>
      </c>
    </row>
    <row r="1152" spans="1:16" x14ac:dyDescent="0.25">
      <c r="A1152" s="3" t="s">
        <v>3320</v>
      </c>
      <c r="B1152" s="3" t="s">
        <v>3321</v>
      </c>
      <c r="C1152" s="15">
        <v>45232</v>
      </c>
      <c r="D1152" s="15">
        <v>45962</v>
      </c>
      <c r="E1152" s="3" t="s">
        <v>36</v>
      </c>
      <c r="F1152" s="15">
        <v>45232</v>
      </c>
      <c r="G1152" s="15">
        <v>45232</v>
      </c>
      <c r="H1152" s="3" t="s">
        <v>37</v>
      </c>
      <c r="I1152" s="3" t="s">
        <v>8</v>
      </c>
      <c r="J1152" s="3" t="s">
        <v>1827</v>
      </c>
      <c r="K1152" s="3" t="s">
        <v>1828</v>
      </c>
      <c r="L1152" s="19">
        <v>3244.8</v>
      </c>
      <c r="M1152" s="19">
        <v>3244.8</v>
      </c>
      <c r="N1152" s="19">
        <v>3244.8</v>
      </c>
      <c r="O1152" s="19">
        <f t="shared" ref="O1152:O1215" si="52">N1152-M1152</f>
        <v>0</v>
      </c>
      <c r="P1152" s="23">
        <f t="shared" si="51"/>
        <v>0</v>
      </c>
    </row>
    <row r="1153" spans="1:16" x14ac:dyDescent="0.25">
      <c r="A1153" s="3" t="s">
        <v>3322</v>
      </c>
      <c r="B1153" s="3" t="s">
        <v>3323</v>
      </c>
      <c r="C1153" s="15">
        <v>45232</v>
      </c>
      <c r="D1153" s="15">
        <v>45838</v>
      </c>
      <c r="E1153" s="3" t="s">
        <v>13</v>
      </c>
      <c r="F1153" s="15">
        <v>45198</v>
      </c>
      <c r="G1153" s="15">
        <v>45212</v>
      </c>
      <c r="H1153" s="3" t="s">
        <v>37</v>
      </c>
      <c r="I1153" s="3" t="s">
        <v>20</v>
      </c>
      <c r="J1153" s="3" t="s">
        <v>3324</v>
      </c>
      <c r="K1153" s="3" t="s">
        <v>3325</v>
      </c>
      <c r="L1153" s="19">
        <v>73180.800000000003</v>
      </c>
      <c r="M1153" s="19">
        <v>73120.3</v>
      </c>
      <c r="N1153" s="19">
        <v>114903.46</v>
      </c>
      <c r="O1153" s="19">
        <f t="shared" si="52"/>
        <v>41783.160000000003</v>
      </c>
      <c r="P1153" s="23">
        <f t="shared" si="51"/>
        <v>0.36363709152013352</v>
      </c>
    </row>
    <row r="1154" spans="1:16" x14ac:dyDescent="0.25">
      <c r="A1154" s="3" t="s">
        <v>3326</v>
      </c>
      <c r="B1154" s="3" t="s">
        <v>3327</v>
      </c>
      <c r="C1154" s="15">
        <v>45233</v>
      </c>
      <c r="D1154" s="15">
        <v>45963</v>
      </c>
      <c r="E1154" s="3" t="s">
        <v>36</v>
      </c>
      <c r="F1154" s="15">
        <v>45233</v>
      </c>
      <c r="G1154" s="15">
        <v>45233</v>
      </c>
      <c r="H1154" s="3" t="s">
        <v>37</v>
      </c>
      <c r="I1154" s="3" t="s">
        <v>8</v>
      </c>
      <c r="J1154" s="3" t="s">
        <v>1797</v>
      </c>
      <c r="K1154" s="3" t="s">
        <v>1798</v>
      </c>
      <c r="L1154" s="19">
        <v>5740.8</v>
      </c>
      <c r="M1154" s="19">
        <v>5740.8</v>
      </c>
      <c r="N1154" s="19">
        <v>5740.8</v>
      </c>
      <c r="O1154" s="19">
        <f t="shared" si="52"/>
        <v>0</v>
      </c>
      <c r="P1154" s="23">
        <f t="shared" si="51"/>
        <v>0</v>
      </c>
    </row>
    <row r="1155" spans="1:16" x14ac:dyDescent="0.25">
      <c r="A1155" s="3" t="s">
        <v>3328</v>
      </c>
      <c r="B1155" s="3" t="s">
        <v>3329</v>
      </c>
      <c r="C1155" s="15">
        <v>45234</v>
      </c>
      <c r="D1155" s="15">
        <v>45964</v>
      </c>
      <c r="E1155" s="3" t="s">
        <v>13</v>
      </c>
      <c r="F1155" s="15">
        <v>45131</v>
      </c>
      <c r="G1155" s="15">
        <v>45133</v>
      </c>
      <c r="H1155" s="3" t="s">
        <v>33</v>
      </c>
      <c r="I1155" s="3" t="s">
        <v>8</v>
      </c>
      <c r="J1155" s="3" t="s">
        <v>3330</v>
      </c>
      <c r="K1155" s="3" t="s">
        <v>3331</v>
      </c>
      <c r="L1155" s="19">
        <v>126817.55</v>
      </c>
      <c r="M1155" s="19">
        <v>110003.52</v>
      </c>
      <c r="N1155" s="19">
        <v>110003.52</v>
      </c>
      <c r="O1155" s="19">
        <f t="shared" si="52"/>
        <v>0</v>
      </c>
      <c r="P1155" s="23">
        <f t="shared" si="51"/>
        <v>0</v>
      </c>
    </row>
    <row r="1156" spans="1:16" x14ac:dyDescent="0.25">
      <c r="A1156" s="3" t="s">
        <v>3332</v>
      </c>
      <c r="B1156" s="3" t="s">
        <v>3333</v>
      </c>
      <c r="C1156" s="15">
        <v>45237</v>
      </c>
      <c r="D1156" s="15">
        <v>45967</v>
      </c>
      <c r="E1156" s="3" t="s">
        <v>36</v>
      </c>
      <c r="F1156" s="15">
        <v>45237</v>
      </c>
      <c r="G1156" s="15">
        <v>45237</v>
      </c>
      <c r="H1156" s="3" t="s">
        <v>37</v>
      </c>
      <c r="I1156" s="3" t="s">
        <v>8</v>
      </c>
      <c r="J1156" s="3" t="s">
        <v>2071</v>
      </c>
      <c r="K1156" s="3" t="s">
        <v>2072</v>
      </c>
      <c r="L1156" s="19">
        <v>117.17</v>
      </c>
      <c r="M1156" s="19">
        <v>117.17</v>
      </c>
      <c r="N1156" s="19">
        <v>234.34</v>
      </c>
      <c r="O1156" s="19">
        <f t="shared" si="52"/>
        <v>117.17</v>
      </c>
      <c r="P1156" s="23">
        <f t="shared" si="51"/>
        <v>0.5</v>
      </c>
    </row>
    <row r="1157" spans="1:16" x14ac:dyDescent="0.25">
      <c r="A1157" s="3" t="s">
        <v>3334</v>
      </c>
      <c r="B1157" s="3" t="s">
        <v>3333</v>
      </c>
      <c r="C1157" s="15">
        <v>45237</v>
      </c>
      <c r="D1157" s="15">
        <v>45967</v>
      </c>
      <c r="E1157" s="3" t="s">
        <v>36</v>
      </c>
      <c r="F1157" s="15">
        <v>45237</v>
      </c>
      <c r="G1157" s="15">
        <v>45237</v>
      </c>
      <c r="H1157" s="3" t="s">
        <v>37</v>
      </c>
      <c r="I1157" s="3" t="s">
        <v>8</v>
      </c>
      <c r="J1157" s="3" t="s">
        <v>1683</v>
      </c>
      <c r="K1157" s="3" t="s">
        <v>1684</v>
      </c>
      <c r="L1157" s="19">
        <v>29530.799999999999</v>
      </c>
      <c r="M1157" s="19">
        <v>29530.799999999999</v>
      </c>
      <c r="N1157" s="19">
        <v>59061.599999999999</v>
      </c>
      <c r="O1157" s="19">
        <f t="shared" si="52"/>
        <v>29530.799999999999</v>
      </c>
      <c r="P1157" s="23">
        <f t="shared" si="51"/>
        <v>0.5</v>
      </c>
    </row>
    <row r="1158" spans="1:16" x14ac:dyDescent="0.25">
      <c r="A1158" s="3" t="s">
        <v>3335</v>
      </c>
      <c r="B1158" s="3" t="s">
        <v>3336</v>
      </c>
      <c r="C1158" s="15">
        <v>45238</v>
      </c>
      <c r="D1158" s="15">
        <v>45968</v>
      </c>
      <c r="E1158" s="3" t="s">
        <v>36</v>
      </c>
      <c r="F1158" s="15">
        <v>45237</v>
      </c>
      <c r="G1158" s="15">
        <v>45237</v>
      </c>
      <c r="H1158" s="3" t="s">
        <v>37</v>
      </c>
      <c r="I1158" s="3" t="s">
        <v>8</v>
      </c>
      <c r="J1158" s="3" t="s">
        <v>198</v>
      </c>
      <c r="K1158" s="3" t="s">
        <v>199</v>
      </c>
      <c r="L1158" s="19">
        <v>280.02</v>
      </c>
      <c r="M1158" s="19">
        <v>280.02</v>
      </c>
      <c r="N1158" s="19">
        <v>280.02</v>
      </c>
      <c r="O1158" s="19">
        <f t="shared" si="52"/>
        <v>0</v>
      </c>
      <c r="P1158" s="23">
        <f t="shared" si="51"/>
        <v>0</v>
      </c>
    </row>
    <row r="1159" spans="1:16" x14ac:dyDescent="0.25">
      <c r="A1159" s="3" t="s">
        <v>3337</v>
      </c>
      <c r="B1159" s="3" t="s">
        <v>3333</v>
      </c>
      <c r="C1159" s="15">
        <v>45238</v>
      </c>
      <c r="D1159" s="15">
        <v>45968</v>
      </c>
      <c r="E1159" s="3" t="s">
        <v>36</v>
      </c>
      <c r="F1159" s="15">
        <v>45238</v>
      </c>
      <c r="G1159" s="15">
        <v>45238</v>
      </c>
      <c r="H1159" s="3" t="s">
        <v>37</v>
      </c>
      <c r="I1159" s="3" t="s">
        <v>8</v>
      </c>
      <c r="J1159" s="3" t="s">
        <v>119</v>
      </c>
      <c r="K1159" s="3" t="s">
        <v>120</v>
      </c>
      <c r="L1159" s="19">
        <v>1928.78</v>
      </c>
      <c r="M1159" s="19">
        <v>1928.78</v>
      </c>
      <c r="N1159" s="19">
        <v>3857.56</v>
      </c>
      <c r="O1159" s="19">
        <f t="shared" si="52"/>
        <v>1928.78</v>
      </c>
      <c r="P1159" s="23">
        <f t="shared" si="51"/>
        <v>0.5</v>
      </c>
    </row>
    <row r="1160" spans="1:16" x14ac:dyDescent="0.25">
      <c r="A1160" s="3" t="s">
        <v>3338</v>
      </c>
      <c r="B1160" s="3" t="s">
        <v>3339</v>
      </c>
      <c r="C1160" s="15">
        <v>45238</v>
      </c>
      <c r="D1160" s="15">
        <v>45968</v>
      </c>
      <c r="E1160" s="3" t="s">
        <v>36</v>
      </c>
      <c r="F1160" s="15">
        <v>45237</v>
      </c>
      <c r="G1160" s="15">
        <v>45237</v>
      </c>
      <c r="H1160" s="3" t="s">
        <v>37</v>
      </c>
      <c r="I1160" s="3" t="s">
        <v>8</v>
      </c>
      <c r="J1160" s="3" t="s">
        <v>1629</v>
      </c>
      <c r="K1160" s="3" t="s">
        <v>1630</v>
      </c>
      <c r="L1160" s="19">
        <v>498.72</v>
      </c>
      <c r="M1160" s="19">
        <v>498.72</v>
      </c>
      <c r="N1160" s="19">
        <v>498.72</v>
      </c>
      <c r="O1160" s="19">
        <f t="shared" si="52"/>
        <v>0</v>
      </c>
      <c r="P1160" s="23">
        <f t="shared" si="51"/>
        <v>0</v>
      </c>
    </row>
    <row r="1161" spans="1:16" x14ac:dyDescent="0.25">
      <c r="A1161" s="3" t="s">
        <v>3340</v>
      </c>
      <c r="B1161" s="3" t="s">
        <v>3341</v>
      </c>
      <c r="C1161" s="15">
        <v>45238</v>
      </c>
      <c r="D1161" s="15">
        <v>45968</v>
      </c>
      <c r="E1161" s="3" t="s">
        <v>36</v>
      </c>
      <c r="F1161" s="15">
        <v>45237</v>
      </c>
      <c r="G1161" s="15">
        <v>45237</v>
      </c>
      <c r="H1161" s="3" t="s">
        <v>37</v>
      </c>
      <c r="I1161" s="3" t="s">
        <v>8</v>
      </c>
      <c r="J1161" s="3" t="s">
        <v>1629</v>
      </c>
      <c r="K1161" s="3" t="s">
        <v>1630</v>
      </c>
      <c r="L1161" s="19">
        <v>8819.2000000000007</v>
      </c>
      <c r="M1161" s="19">
        <v>8819.2000000000007</v>
      </c>
      <c r="N1161" s="19">
        <v>8819.2000000000007</v>
      </c>
      <c r="O1161" s="19">
        <f t="shared" si="52"/>
        <v>0</v>
      </c>
      <c r="P1161" s="23">
        <f t="shared" si="51"/>
        <v>0</v>
      </c>
    </row>
    <row r="1162" spans="1:16" x14ac:dyDescent="0.25">
      <c r="A1162" s="3" t="s">
        <v>3342</v>
      </c>
      <c r="B1162" s="3" t="s">
        <v>3333</v>
      </c>
      <c r="C1162" s="15">
        <v>45238</v>
      </c>
      <c r="D1162" s="15">
        <v>45968</v>
      </c>
      <c r="E1162" s="3" t="s">
        <v>36</v>
      </c>
      <c r="F1162" s="15">
        <v>45238</v>
      </c>
      <c r="G1162" s="15">
        <v>45238</v>
      </c>
      <c r="H1162" s="3" t="s">
        <v>37</v>
      </c>
      <c r="I1162" s="3" t="s">
        <v>8</v>
      </c>
      <c r="J1162" s="3" t="s">
        <v>1629</v>
      </c>
      <c r="K1162" s="3" t="s">
        <v>1630</v>
      </c>
      <c r="L1162" s="19">
        <v>230.43</v>
      </c>
      <c r="M1162" s="19">
        <v>230.43</v>
      </c>
      <c r="N1162" s="19">
        <v>460.86</v>
      </c>
      <c r="O1162" s="19">
        <f t="shared" si="52"/>
        <v>230.43</v>
      </c>
      <c r="P1162" s="23">
        <f t="shared" si="51"/>
        <v>0.5</v>
      </c>
    </row>
    <row r="1163" spans="1:16" x14ac:dyDescent="0.25">
      <c r="A1163" s="3" t="s">
        <v>3343</v>
      </c>
      <c r="B1163" s="3" t="s">
        <v>3344</v>
      </c>
      <c r="C1163" s="15">
        <v>45238</v>
      </c>
      <c r="D1163" s="15">
        <v>45968</v>
      </c>
      <c r="E1163" s="3" t="s">
        <v>36</v>
      </c>
      <c r="F1163" s="15">
        <v>45238</v>
      </c>
      <c r="G1163" s="15">
        <v>45238</v>
      </c>
      <c r="H1163" s="3" t="s">
        <v>37</v>
      </c>
      <c r="I1163" s="3" t="s">
        <v>8</v>
      </c>
      <c r="J1163" s="3" t="s">
        <v>1914</v>
      </c>
      <c r="K1163" s="3" t="s">
        <v>1915</v>
      </c>
      <c r="L1163" s="19">
        <v>3280.16</v>
      </c>
      <c r="M1163" s="19">
        <v>3280.16</v>
      </c>
      <c r="N1163" s="19">
        <v>6560.32</v>
      </c>
      <c r="O1163" s="19">
        <f t="shared" si="52"/>
        <v>3280.16</v>
      </c>
      <c r="P1163" s="23">
        <f t="shared" si="51"/>
        <v>0.5</v>
      </c>
    </row>
    <row r="1164" spans="1:16" x14ac:dyDescent="0.25">
      <c r="A1164" s="3" t="s">
        <v>3345</v>
      </c>
      <c r="B1164" s="3" t="s">
        <v>3113</v>
      </c>
      <c r="C1164" s="15">
        <v>45239</v>
      </c>
      <c r="D1164" s="15">
        <v>45969</v>
      </c>
      <c r="E1164" s="3" t="s">
        <v>36</v>
      </c>
      <c r="F1164" s="15">
        <v>45238</v>
      </c>
      <c r="G1164" s="15">
        <v>45239</v>
      </c>
      <c r="H1164" s="3" t="s">
        <v>37</v>
      </c>
      <c r="I1164" s="3" t="s">
        <v>8</v>
      </c>
      <c r="J1164" s="3" t="s">
        <v>2808</v>
      </c>
      <c r="K1164" s="3" t="s">
        <v>2809</v>
      </c>
      <c r="L1164" s="19">
        <v>14212.22</v>
      </c>
      <c r="M1164" s="19">
        <v>14212.22</v>
      </c>
      <c r="N1164" s="19">
        <v>14212.22</v>
      </c>
      <c r="O1164" s="19">
        <f t="shared" si="52"/>
        <v>0</v>
      </c>
      <c r="P1164" s="23">
        <f t="shared" si="51"/>
        <v>0</v>
      </c>
    </row>
    <row r="1165" spans="1:16" x14ac:dyDescent="0.25">
      <c r="A1165" s="3" t="s">
        <v>3346</v>
      </c>
      <c r="B1165" s="3" t="s">
        <v>3347</v>
      </c>
      <c r="C1165" s="15">
        <v>45239</v>
      </c>
      <c r="D1165" s="15">
        <v>45969</v>
      </c>
      <c r="E1165" s="3" t="s">
        <v>36</v>
      </c>
      <c r="F1165" s="15">
        <v>45237</v>
      </c>
      <c r="G1165" s="15">
        <v>45239</v>
      </c>
      <c r="H1165" s="3" t="s">
        <v>37</v>
      </c>
      <c r="I1165" s="3" t="s">
        <v>8</v>
      </c>
      <c r="J1165" s="3" t="s">
        <v>2808</v>
      </c>
      <c r="K1165" s="3" t="s">
        <v>2809</v>
      </c>
      <c r="L1165" s="19">
        <v>21050.78</v>
      </c>
      <c r="M1165" s="19">
        <v>21050.78</v>
      </c>
      <c r="N1165" s="19">
        <v>42101.57</v>
      </c>
      <c r="O1165" s="19">
        <f t="shared" si="52"/>
        <v>21050.79</v>
      </c>
      <c r="P1165" s="23">
        <f t="shared" si="51"/>
        <v>0.50000011876041683</v>
      </c>
    </row>
    <row r="1166" spans="1:16" x14ac:dyDescent="0.25">
      <c r="A1166" s="3" t="s">
        <v>3348</v>
      </c>
      <c r="B1166" s="3" t="s">
        <v>3115</v>
      </c>
      <c r="C1166" s="15">
        <v>45239</v>
      </c>
      <c r="D1166" s="15">
        <v>45969</v>
      </c>
      <c r="E1166" s="3" t="s">
        <v>36</v>
      </c>
      <c r="F1166" s="15">
        <v>45237</v>
      </c>
      <c r="G1166" s="15">
        <v>45239</v>
      </c>
      <c r="H1166" s="3" t="s">
        <v>37</v>
      </c>
      <c r="I1166" s="3" t="s">
        <v>8</v>
      </c>
      <c r="J1166" s="3" t="s">
        <v>2808</v>
      </c>
      <c r="K1166" s="3" t="s">
        <v>2809</v>
      </c>
      <c r="L1166" s="19">
        <v>9052.99</v>
      </c>
      <c r="M1166" s="19">
        <v>9052.99</v>
      </c>
      <c r="N1166" s="19">
        <v>18105.98</v>
      </c>
      <c r="O1166" s="19">
        <f t="shared" si="52"/>
        <v>9052.99</v>
      </c>
      <c r="P1166" s="23">
        <f t="shared" si="51"/>
        <v>0.5</v>
      </c>
    </row>
    <row r="1167" spans="1:16" x14ac:dyDescent="0.25">
      <c r="A1167" s="3" t="s">
        <v>3349</v>
      </c>
      <c r="B1167" s="3" t="s">
        <v>3350</v>
      </c>
      <c r="C1167" s="15">
        <v>45239</v>
      </c>
      <c r="D1167" s="15">
        <v>45969</v>
      </c>
      <c r="E1167" s="3" t="s">
        <v>36</v>
      </c>
      <c r="F1167" s="15">
        <v>45239</v>
      </c>
      <c r="G1167" s="15">
        <v>45239</v>
      </c>
      <c r="H1167" s="3" t="s">
        <v>37</v>
      </c>
      <c r="I1167" s="3" t="s">
        <v>8</v>
      </c>
      <c r="J1167" s="3" t="s">
        <v>2808</v>
      </c>
      <c r="K1167" s="3" t="s">
        <v>2809</v>
      </c>
      <c r="L1167" s="19">
        <v>23.3</v>
      </c>
      <c r="M1167" s="19">
        <v>23.3</v>
      </c>
      <c r="N1167" s="19">
        <v>46.6</v>
      </c>
      <c r="O1167" s="19">
        <f t="shared" si="52"/>
        <v>23.3</v>
      </c>
      <c r="P1167" s="23">
        <f t="shared" si="51"/>
        <v>0.5</v>
      </c>
    </row>
    <row r="1168" spans="1:16" x14ac:dyDescent="0.25">
      <c r="A1168" s="3" t="s">
        <v>3351</v>
      </c>
      <c r="B1168" s="3" t="s">
        <v>3352</v>
      </c>
      <c r="C1168" s="15">
        <v>45239</v>
      </c>
      <c r="D1168" s="15">
        <v>45969</v>
      </c>
      <c r="E1168" s="3" t="s">
        <v>36</v>
      </c>
      <c r="F1168" s="15">
        <v>45239</v>
      </c>
      <c r="G1168" s="15">
        <v>45239</v>
      </c>
      <c r="H1168" s="3" t="s">
        <v>37</v>
      </c>
      <c r="I1168" s="3" t="s">
        <v>8</v>
      </c>
      <c r="J1168" s="3" t="s">
        <v>2808</v>
      </c>
      <c r="K1168" s="3" t="s">
        <v>2809</v>
      </c>
      <c r="L1168" s="19">
        <v>561.6</v>
      </c>
      <c r="M1168" s="19">
        <v>561.6</v>
      </c>
      <c r="N1168" s="19">
        <v>1123.2</v>
      </c>
      <c r="O1168" s="19">
        <f t="shared" si="52"/>
        <v>561.6</v>
      </c>
      <c r="P1168" s="23">
        <f t="shared" si="51"/>
        <v>0.5</v>
      </c>
    </row>
    <row r="1169" spans="1:16" x14ac:dyDescent="0.25">
      <c r="A1169" s="3" t="s">
        <v>3353</v>
      </c>
      <c r="B1169" s="3" t="s">
        <v>3333</v>
      </c>
      <c r="C1169" s="15">
        <v>45240</v>
      </c>
      <c r="D1169" s="15">
        <v>45970</v>
      </c>
      <c r="E1169" s="3" t="s">
        <v>36</v>
      </c>
      <c r="F1169" s="15">
        <v>45240</v>
      </c>
      <c r="G1169" s="15">
        <v>45240</v>
      </c>
      <c r="H1169" s="3" t="s">
        <v>37</v>
      </c>
      <c r="I1169" s="3" t="s">
        <v>8</v>
      </c>
      <c r="J1169" s="3" t="s">
        <v>198</v>
      </c>
      <c r="K1169" s="3" t="s">
        <v>199</v>
      </c>
      <c r="L1169" s="19">
        <v>580.94000000000005</v>
      </c>
      <c r="M1169" s="19">
        <v>580.94000000000005</v>
      </c>
      <c r="N1169" s="19">
        <v>1161.8800000000001</v>
      </c>
      <c r="O1169" s="19">
        <f t="shared" si="52"/>
        <v>580.94000000000005</v>
      </c>
      <c r="P1169" s="23">
        <f t="shared" si="51"/>
        <v>0.5</v>
      </c>
    </row>
    <row r="1170" spans="1:16" x14ac:dyDescent="0.25">
      <c r="A1170" s="3" t="s">
        <v>3354</v>
      </c>
      <c r="B1170" s="3" t="s">
        <v>3355</v>
      </c>
      <c r="C1170" s="15">
        <v>45243</v>
      </c>
      <c r="D1170" s="15">
        <v>45973</v>
      </c>
      <c r="E1170" s="3" t="s">
        <v>36</v>
      </c>
      <c r="F1170" s="15">
        <v>45243</v>
      </c>
      <c r="G1170" s="15">
        <v>45243</v>
      </c>
      <c r="H1170" s="3" t="s">
        <v>37</v>
      </c>
      <c r="I1170" s="3" t="s">
        <v>22</v>
      </c>
      <c r="J1170" s="3" t="s">
        <v>1551</v>
      </c>
      <c r="K1170" s="3" t="s">
        <v>1552</v>
      </c>
      <c r="L1170" s="19">
        <v>10000</v>
      </c>
      <c r="M1170" s="19">
        <v>10000</v>
      </c>
      <c r="N1170" s="19">
        <v>24000</v>
      </c>
      <c r="O1170" s="19">
        <f t="shared" si="52"/>
        <v>14000</v>
      </c>
      <c r="P1170" s="23">
        <f t="shared" si="51"/>
        <v>0.58333333333333337</v>
      </c>
    </row>
    <row r="1171" spans="1:16" x14ac:dyDescent="0.25">
      <c r="A1171" s="3" t="s">
        <v>3356</v>
      </c>
      <c r="B1171" s="3" t="s">
        <v>3357</v>
      </c>
      <c r="C1171" s="15">
        <v>45246</v>
      </c>
      <c r="D1171" s="15">
        <v>45976</v>
      </c>
      <c r="E1171" s="3" t="s">
        <v>36</v>
      </c>
      <c r="F1171" s="15">
        <v>45245</v>
      </c>
      <c r="G1171" s="15">
        <v>45245</v>
      </c>
      <c r="H1171" s="3" t="s">
        <v>37</v>
      </c>
      <c r="I1171" s="3" t="s">
        <v>8</v>
      </c>
      <c r="J1171" s="3" t="s">
        <v>1811</v>
      </c>
      <c r="K1171" s="3" t="s">
        <v>1812</v>
      </c>
      <c r="L1171" s="19">
        <v>35724</v>
      </c>
      <c r="M1171" s="19">
        <v>35724</v>
      </c>
      <c r="N1171" s="19">
        <v>35724</v>
      </c>
      <c r="O1171" s="19">
        <f t="shared" si="52"/>
        <v>0</v>
      </c>
      <c r="P1171" s="23">
        <f t="shared" si="51"/>
        <v>0</v>
      </c>
    </row>
    <row r="1172" spans="1:16" x14ac:dyDescent="0.25">
      <c r="A1172" s="3" t="s">
        <v>3358</v>
      </c>
      <c r="B1172" s="3" t="s">
        <v>3359</v>
      </c>
      <c r="C1172" s="15">
        <v>45246</v>
      </c>
      <c r="D1172" s="15">
        <v>45976</v>
      </c>
      <c r="E1172" s="3" t="s">
        <v>13</v>
      </c>
      <c r="F1172" s="15">
        <v>45237</v>
      </c>
      <c r="G1172" s="15">
        <v>45245</v>
      </c>
      <c r="H1172" s="3" t="s">
        <v>37</v>
      </c>
      <c r="I1172" s="3" t="s">
        <v>8</v>
      </c>
      <c r="J1172" s="3" t="s">
        <v>3360</v>
      </c>
      <c r="K1172" s="3" t="s">
        <v>3361</v>
      </c>
      <c r="L1172" s="19">
        <v>54595.199999999997</v>
      </c>
      <c r="M1172" s="19">
        <v>52272</v>
      </c>
      <c r="N1172" s="19">
        <v>135907.20000000001</v>
      </c>
      <c r="O1172" s="19">
        <f t="shared" si="52"/>
        <v>83635.200000000012</v>
      </c>
      <c r="P1172" s="23">
        <f t="shared" ref="P1172:P1235" si="53">O1172/N1172</f>
        <v>0.61538461538461542</v>
      </c>
    </row>
    <row r="1173" spans="1:16" x14ac:dyDescent="0.25">
      <c r="A1173" s="3" t="s">
        <v>3362</v>
      </c>
      <c r="B1173" s="3" t="s">
        <v>3357</v>
      </c>
      <c r="C1173" s="15">
        <v>45247</v>
      </c>
      <c r="D1173" s="15">
        <v>45977</v>
      </c>
      <c r="E1173" s="3" t="s">
        <v>36</v>
      </c>
      <c r="F1173" s="15">
        <v>45247</v>
      </c>
      <c r="G1173" s="15">
        <v>45247</v>
      </c>
      <c r="H1173" s="3" t="s">
        <v>37</v>
      </c>
      <c r="I1173" s="3" t="s">
        <v>8</v>
      </c>
      <c r="J1173" s="3" t="s">
        <v>210</v>
      </c>
      <c r="K1173" s="3" t="s">
        <v>211</v>
      </c>
      <c r="L1173" s="19">
        <v>89060.03</v>
      </c>
      <c r="M1173" s="19">
        <v>89060.03</v>
      </c>
      <c r="N1173" s="19">
        <v>89060.03</v>
      </c>
      <c r="O1173" s="19">
        <f t="shared" si="52"/>
        <v>0</v>
      </c>
      <c r="P1173" s="23">
        <f t="shared" si="53"/>
        <v>0</v>
      </c>
    </row>
    <row r="1174" spans="1:16" x14ac:dyDescent="0.25">
      <c r="A1174" s="3" t="s">
        <v>3363</v>
      </c>
      <c r="B1174" s="3" t="s">
        <v>3364</v>
      </c>
      <c r="C1174" s="15">
        <v>45247</v>
      </c>
      <c r="D1174" s="15">
        <v>45977</v>
      </c>
      <c r="E1174" s="3" t="s">
        <v>36</v>
      </c>
      <c r="F1174" s="15">
        <v>45225</v>
      </c>
      <c r="G1174" s="15">
        <v>45246</v>
      </c>
      <c r="H1174" s="3" t="s">
        <v>37</v>
      </c>
      <c r="I1174" s="3" t="s">
        <v>8</v>
      </c>
      <c r="J1174" s="3" t="s">
        <v>1629</v>
      </c>
      <c r="K1174" s="3" t="s">
        <v>1630</v>
      </c>
      <c r="L1174" s="19">
        <v>33991.4</v>
      </c>
      <c r="M1174" s="19">
        <v>33991.4</v>
      </c>
      <c r="N1174" s="19">
        <v>33991.4</v>
      </c>
      <c r="O1174" s="19">
        <f t="shared" si="52"/>
        <v>0</v>
      </c>
      <c r="P1174" s="23">
        <f t="shared" si="53"/>
        <v>0</v>
      </c>
    </row>
    <row r="1175" spans="1:16" x14ac:dyDescent="0.25">
      <c r="A1175" s="3" t="s">
        <v>3365</v>
      </c>
      <c r="B1175" s="3" t="s">
        <v>3366</v>
      </c>
      <c r="C1175" s="15">
        <v>45247</v>
      </c>
      <c r="D1175" s="15">
        <v>45977</v>
      </c>
      <c r="E1175" s="3" t="s">
        <v>36</v>
      </c>
      <c r="F1175" s="15">
        <v>45247</v>
      </c>
      <c r="G1175" s="15">
        <v>45247</v>
      </c>
      <c r="H1175" s="3" t="s">
        <v>37</v>
      </c>
      <c r="I1175" s="3" t="s">
        <v>8</v>
      </c>
      <c r="J1175" s="3" t="s">
        <v>2808</v>
      </c>
      <c r="K1175" s="3" t="s">
        <v>2809</v>
      </c>
      <c r="L1175" s="19">
        <v>931.84</v>
      </c>
      <c r="M1175" s="19">
        <v>931.84</v>
      </c>
      <c r="N1175" s="19">
        <v>1863.68</v>
      </c>
      <c r="O1175" s="19">
        <f t="shared" si="52"/>
        <v>931.84</v>
      </c>
      <c r="P1175" s="23">
        <f t="shared" si="53"/>
        <v>0.5</v>
      </c>
    </row>
    <row r="1176" spans="1:16" x14ac:dyDescent="0.25">
      <c r="A1176" s="3" t="s">
        <v>3367</v>
      </c>
      <c r="B1176" s="3" t="s">
        <v>3368</v>
      </c>
      <c r="C1176" s="15">
        <v>45247</v>
      </c>
      <c r="D1176" s="15">
        <v>45977</v>
      </c>
      <c r="E1176" s="3" t="s">
        <v>36</v>
      </c>
      <c r="F1176" s="15">
        <v>45247</v>
      </c>
      <c r="G1176" s="15">
        <v>45247</v>
      </c>
      <c r="H1176" s="3" t="s">
        <v>37</v>
      </c>
      <c r="I1176" s="3" t="s">
        <v>8</v>
      </c>
      <c r="J1176" s="3" t="s">
        <v>2808</v>
      </c>
      <c r="K1176" s="3" t="s">
        <v>2809</v>
      </c>
      <c r="L1176" s="19">
        <v>12812.8</v>
      </c>
      <c r="M1176" s="19">
        <v>12812.8</v>
      </c>
      <c r="N1176" s="19">
        <v>25625.599999999999</v>
      </c>
      <c r="O1176" s="19">
        <f t="shared" si="52"/>
        <v>12812.8</v>
      </c>
      <c r="P1176" s="23">
        <f t="shared" si="53"/>
        <v>0.5</v>
      </c>
    </row>
    <row r="1177" spans="1:16" x14ac:dyDescent="0.25">
      <c r="A1177" s="3" t="s">
        <v>3369</v>
      </c>
      <c r="B1177" s="3" t="s">
        <v>3357</v>
      </c>
      <c r="C1177" s="15">
        <v>45251</v>
      </c>
      <c r="D1177" s="15">
        <v>45981</v>
      </c>
      <c r="E1177" s="3" t="s">
        <v>36</v>
      </c>
      <c r="F1177" s="15">
        <v>45250</v>
      </c>
      <c r="G1177" s="15">
        <v>45250</v>
      </c>
      <c r="H1177" s="3" t="s">
        <v>37</v>
      </c>
      <c r="I1177" s="3" t="s">
        <v>8</v>
      </c>
      <c r="J1177" s="3" t="s">
        <v>1709</v>
      </c>
      <c r="K1177" s="3" t="s">
        <v>1710</v>
      </c>
      <c r="L1177" s="19">
        <v>92740.71</v>
      </c>
      <c r="M1177" s="19">
        <v>92740.71</v>
      </c>
      <c r="N1177" s="19">
        <v>92740.71</v>
      </c>
      <c r="O1177" s="19">
        <f t="shared" si="52"/>
        <v>0</v>
      </c>
      <c r="P1177" s="23">
        <f t="shared" si="53"/>
        <v>0</v>
      </c>
    </row>
    <row r="1178" spans="1:16" x14ac:dyDescent="0.25">
      <c r="A1178" s="3" t="s">
        <v>307</v>
      </c>
      <c r="B1178" s="3" t="s">
        <v>308</v>
      </c>
      <c r="C1178" s="15">
        <v>45251</v>
      </c>
      <c r="D1178" s="15">
        <v>45797</v>
      </c>
      <c r="E1178" s="3" t="s">
        <v>7</v>
      </c>
      <c r="F1178" s="15">
        <v>45226</v>
      </c>
      <c r="G1178" s="15">
        <v>45251</v>
      </c>
      <c r="H1178" s="3" t="s">
        <v>55</v>
      </c>
      <c r="I1178" s="3" t="s">
        <v>22</v>
      </c>
      <c r="J1178" s="3" t="s">
        <v>309</v>
      </c>
      <c r="K1178" s="3" t="s">
        <v>310</v>
      </c>
      <c r="L1178" s="19">
        <v>15897730.449999999</v>
      </c>
      <c r="M1178" s="19">
        <v>15183735.67</v>
      </c>
      <c r="N1178" s="19">
        <v>15183735.67</v>
      </c>
      <c r="O1178" s="19">
        <f t="shared" si="52"/>
        <v>0</v>
      </c>
      <c r="P1178" s="23">
        <f t="shared" si="53"/>
        <v>0</v>
      </c>
    </row>
    <row r="1179" spans="1:16" x14ac:dyDescent="0.25">
      <c r="A1179" s="3" t="s">
        <v>3370</v>
      </c>
      <c r="B1179" s="3" t="s">
        <v>3371</v>
      </c>
      <c r="C1179" s="15">
        <v>45252</v>
      </c>
      <c r="D1179" s="15">
        <v>45982</v>
      </c>
      <c r="E1179" s="3" t="s">
        <v>36</v>
      </c>
      <c r="F1179" s="15">
        <v>45243</v>
      </c>
      <c r="G1179" s="15">
        <v>45251</v>
      </c>
      <c r="H1179" s="3" t="s">
        <v>37</v>
      </c>
      <c r="I1179" s="3" t="s">
        <v>8</v>
      </c>
      <c r="J1179" s="3" t="s">
        <v>1827</v>
      </c>
      <c r="K1179" s="3" t="s">
        <v>1828</v>
      </c>
      <c r="L1179" s="19">
        <v>3017.3</v>
      </c>
      <c r="M1179" s="19">
        <v>3017.3</v>
      </c>
      <c r="N1179" s="19">
        <v>3017.3</v>
      </c>
      <c r="O1179" s="19">
        <f t="shared" si="52"/>
        <v>0</v>
      </c>
      <c r="P1179" s="23">
        <f t="shared" si="53"/>
        <v>0</v>
      </c>
    </row>
    <row r="1180" spans="1:16" x14ac:dyDescent="0.25">
      <c r="A1180" s="3" t="s">
        <v>3372</v>
      </c>
      <c r="B1180" s="3" t="s">
        <v>3373</v>
      </c>
      <c r="C1180" s="15">
        <v>45252</v>
      </c>
      <c r="D1180" s="15">
        <v>45982</v>
      </c>
      <c r="E1180" s="3" t="s">
        <v>36</v>
      </c>
      <c r="F1180" s="15">
        <v>45226</v>
      </c>
      <c r="G1180" s="15">
        <v>45251</v>
      </c>
      <c r="H1180" s="3" t="s">
        <v>37</v>
      </c>
      <c r="I1180" s="3" t="s">
        <v>8</v>
      </c>
      <c r="J1180" s="3" t="s">
        <v>1827</v>
      </c>
      <c r="K1180" s="3" t="s">
        <v>1828</v>
      </c>
      <c r="L1180" s="19">
        <v>3507.09</v>
      </c>
      <c r="M1180" s="19">
        <v>3507.09</v>
      </c>
      <c r="N1180" s="19">
        <v>3507.09</v>
      </c>
      <c r="O1180" s="19">
        <f t="shared" si="52"/>
        <v>0</v>
      </c>
      <c r="P1180" s="23">
        <f t="shared" si="53"/>
        <v>0</v>
      </c>
    </row>
    <row r="1181" spans="1:16" x14ac:dyDescent="0.25">
      <c r="A1181" s="3" t="s">
        <v>3374</v>
      </c>
      <c r="B1181" s="3" t="s">
        <v>3375</v>
      </c>
      <c r="C1181" s="15">
        <v>45253</v>
      </c>
      <c r="D1181" s="15">
        <v>45983</v>
      </c>
      <c r="E1181" s="3" t="s">
        <v>36</v>
      </c>
      <c r="F1181" s="15">
        <v>45252</v>
      </c>
      <c r="G1181" s="15">
        <v>45253</v>
      </c>
      <c r="H1181" s="3" t="s">
        <v>37</v>
      </c>
      <c r="I1181" s="3" t="s">
        <v>8</v>
      </c>
      <c r="J1181" s="3" t="s">
        <v>2808</v>
      </c>
      <c r="K1181" s="3" t="s">
        <v>2809</v>
      </c>
      <c r="L1181" s="19">
        <v>748.8</v>
      </c>
      <c r="M1181" s="19">
        <v>748.8</v>
      </c>
      <c r="N1181" s="19">
        <v>748.8</v>
      </c>
      <c r="O1181" s="19">
        <f t="shared" si="52"/>
        <v>0</v>
      </c>
      <c r="P1181" s="23">
        <f t="shared" si="53"/>
        <v>0</v>
      </c>
    </row>
    <row r="1182" spans="1:16" x14ac:dyDescent="0.25">
      <c r="A1182" s="3" t="s">
        <v>3376</v>
      </c>
      <c r="B1182" s="3" t="s">
        <v>3377</v>
      </c>
      <c r="C1182" s="15">
        <v>45254</v>
      </c>
      <c r="D1182" s="15">
        <v>45984</v>
      </c>
      <c r="E1182" s="3" t="s">
        <v>36</v>
      </c>
      <c r="F1182" s="15">
        <v>45162</v>
      </c>
      <c r="G1182" s="15">
        <v>45162</v>
      </c>
      <c r="H1182" s="3" t="s">
        <v>37</v>
      </c>
      <c r="I1182" s="3" t="s">
        <v>8</v>
      </c>
      <c r="J1182" s="3" t="s">
        <v>198</v>
      </c>
      <c r="K1182" s="3" t="s">
        <v>199</v>
      </c>
      <c r="L1182" s="19">
        <v>5501.6</v>
      </c>
      <c r="M1182" s="19">
        <v>5501.6</v>
      </c>
      <c r="N1182" s="19">
        <v>5501.6</v>
      </c>
      <c r="O1182" s="19">
        <f t="shared" si="52"/>
        <v>0</v>
      </c>
      <c r="P1182" s="23">
        <f t="shared" si="53"/>
        <v>0</v>
      </c>
    </row>
    <row r="1183" spans="1:16" x14ac:dyDescent="0.25">
      <c r="A1183" s="3" t="s">
        <v>3378</v>
      </c>
      <c r="B1183" s="3" t="s">
        <v>3379</v>
      </c>
      <c r="C1183" s="15">
        <v>45254</v>
      </c>
      <c r="D1183" s="15">
        <v>45984</v>
      </c>
      <c r="E1183" s="3" t="s">
        <v>36</v>
      </c>
      <c r="F1183" s="15">
        <v>45230</v>
      </c>
      <c r="G1183" s="15">
        <v>45253</v>
      </c>
      <c r="H1183" s="3" t="s">
        <v>37</v>
      </c>
      <c r="I1183" s="3" t="s">
        <v>8</v>
      </c>
      <c r="J1183" s="3" t="s">
        <v>119</v>
      </c>
      <c r="K1183" s="3" t="s">
        <v>120</v>
      </c>
      <c r="L1183" s="19">
        <v>19104.8</v>
      </c>
      <c r="M1183" s="19">
        <v>19104.8</v>
      </c>
      <c r="N1183" s="19">
        <v>38209.599999999999</v>
      </c>
      <c r="O1183" s="19">
        <f t="shared" si="52"/>
        <v>19104.8</v>
      </c>
      <c r="P1183" s="23">
        <f t="shared" si="53"/>
        <v>0.5</v>
      </c>
    </row>
    <row r="1184" spans="1:16" x14ac:dyDescent="0.25">
      <c r="A1184" s="3" t="s">
        <v>3380</v>
      </c>
      <c r="B1184" s="3" t="s">
        <v>3381</v>
      </c>
      <c r="C1184" s="15">
        <v>45254</v>
      </c>
      <c r="D1184" s="15">
        <v>45984</v>
      </c>
      <c r="E1184" s="3" t="s">
        <v>36</v>
      </c>
      <c r="F1184" s="15">
        <v>45243</v>
      </c>
      <c r="G1184" s="15">
        <v>45253</v>
      </c>
      <c r="H1184" s="3" t="s">
        <v>37</v>
      </c>
      <c r="I1184" s="3" t="s">
        <v>8</v>
      </c>
      <c r="J1184" s="3" t="s">
        <v>2071</v>
      </c>
      <c r="K1184" s="3" t="s">
        <v>2072</v>
      </c>
      <c r="L1184" s="19">
        <v>12714</v>
      </c>
      <c r="M1184" s="19">
        <v>12714</v>
      </c>
      <c r="N1184" s="19">
        <v>25428</v>
      </c>
      <c r="O1184" s="19">
        <f t="shared" si="52"/>
        <v>12714</v>
      </c>
      <c r="P1184" s="23">
        <f t="shared" si="53"/>
        <v>0.5</v>
      </c>
    </row>
    <row r="1185" spans="1:16" x14ac:dyDescent="0.25">
      <c r="A1185" s="3" t="s">
        <v>3382</v>
      </c>
      <c r="B1185" s="3" t="s">
        <v>3383</v>
      </c>
      <c r="C1185" s="15">
        <v>45254</v>
      </c>
      <c r="D1185" s="15">
        <v>45984</v>
      </c>
      <c r="E1185" s="3" t="s">
        <v>36</v>
      </c>
      <c r="F1185" s="15">
        <v>45243</v>
      </c>
      <c r="G1185" s="15">
        <v>45253</v>
      </c>
      <c r="H1185" s="3" t="s">
        <v>37</v>
      </c>
      <c r="I1185" s="3" t="s">
        <v>8</v>
      </c>
      <c r="J1185" s="3" t="s">
        <v>1629</v>
      </c>
      <c r="K1185" s="3" t="s">
        <v>1630</v>
      </c>
      <c r="L1185" s="19">
        <v>2522.8000000000002</v>
      </c>
      <c r="M1185" s="19">
        <v>2522.8000000000002</v>
      </c>
      <c r="N1185" s="19">
        <v>5046.09</v>
      </c>
      <c r="O1185" s="19">
        <f t="shared" si="52"/>
        <v>2523.29</v>
      </c>
      <c r="P1185" s="23">
        <f t="shared" si="53"/>
        <v>0.50004855244357516</v>
      </c>
    </row>
    <row r="1186" spans="1:16" x14ac:dyDescent="0.25">
      <c r="A1186" s="3" t="s">
        <v>3384</v>
      </c>
      <c r="B1186" s="3" t="s">
        <v>3385</v>
      </c>
      <c r="C1186" s="15">
        <v>45254</v>
      </c>
      <c r="D1186" s="15">
        <v>45984</v>
      </c>
      <c r="E1186" s="3" t="s">
        <v>36</v>
      </c>
      <c r="F1186" s="15">
        <v>45252</v>
      </c>
      <c r="G1186" s="15">
        <v>45253</v>
      </c>
      <c r="H1186" s="3" t="s">
        <v>37</v>
      </c>
      <c r="I1186" s="3" t="s">
        <v>8</v>
      </c>
      <c r="J1186" s="3" t="s">
        <v>2808</v>
      </c>
      <c r="K1186" s="3" t="s">
        <v>2809</v>
      </c>
      <c r="L1186" s="19">
        <v>489.22</v>
      </c>
      <c r="M1186" s="19">
        <v>489.22</v>
      </c>
      <c r="N1186" s="19">
        <v>489.22</v>
      </c>
      <c r="O1186" s="19">
        <f t="shared" si="52"/>
        <v>0</v>
      </c>
      <c r="P1186" s="23">
        <f t="shared" si="53"/>
        <v>0</v>
      </c>
    </row>
    <row r="1187" spans="1:16" x14ac:dyDescent="0.25">
      <c r="A1187" s="3" t="s">
        <v>3386</v>
      </c>
      <c r="B1187" s="3" t="s">
        <v>3387</v>
      </c>
      <c r="C1187" s="15">
        <v>45255</v>
      </c>
      <c r="D1187" s="15">
        <v>45985</v>
      </c>
      <c r="E1187" s="3" t="s">
        <v>36</v>
      </c>
      <c r="F1187" s="15">
        <v>45253</v>
      </c>
      <c r="G1187" s="15">
        <v>45254</v>
      </c>
      <c r="H1187" s="3" t="s">
        <v>37</v>
      </c>
      <c r="I1187" s="3" t="s">
        <v>8</v>
      </c>
      <c r="J1187" s="3" t="s">
        <v>2808</v>
      </c>
      <c r="K1187" s="3" t="s">
        <v>2809</v>
      </c>
      <c r="L1187" s="19">
        <v>12304.03</v>
      </c>
      <c r="M1187" s="19">
        <v>12304.03</v>
      </c>
      <c r="N1187" s="19">
        <v>12304.03</v>
      </c>
      <c r="O1187" s="19">
        <f t="shared" si="52"/>
        <v>0</v>
      </c>
      <c r="P1187" s="23">
        <f t="shared" si="53"/>
        <v>0</v>
      </c>
    </row>
    <row r="1188" spans="1:16" x14ac:dyDescent="0.25">
      <c r="A1188" s="3" t="s">
        <v>3388</v>
      </c>
      <c r="B1188" s="3" t="s">
        <v>3333</v>
      </c>
      <c r="C1188" s="15">
        <v>45258</v>
      </c>
      <c r="D1188" s="15">
        <v>45988</v>
      </c>
      <c r="E1188" s="3" t="s">
        <v>36</v>
      </c>
      <c r="F1188" s="15">
        <v>45258</v>
      </c>
      <c r="G1188" s="15">
        <v>45258</v>
      </c>
      <c r="H1188" s="3" t="s">
        <v>37</v>
      </c>
      <c r="I1188" s="3" t="s">
        <v>8</v>
      </c>
      <c r="J1188" s="3" t="s">
        <v>2071</v>
      </c>
      <c r="K1188" s="3" t="s">
        <v>2072</v>
      </c>
      <c r="L1188" s="19">
        <v>62.4</v>
      </c>
      <c r="M1188" s="19">
        <v>62.4</v>
      </c>
      <c r="N1188" s="19">
        <v>124.8</v>
      </c>
      <c r="O1188" s="19">
        <f t="shared" si="52"/>
        <v>62.4</v>
      </c>
      <c r="P1188" s="23">
        <f t="shared" si="53"/>
        <v>0.5</v>
      </c>
    </row>
    <row r="1189" spans="1:16" x14ac:dyDescent="0.25">
      <c r="A1189" s="3" t="s">
        <v>3389</v>
      </c>
      <c r="B1189" s="3" t="s">
        <v>3390</v>
      </c>
      <c r="C1189" s="15">
        <v>45261</v>
      </c>
      <c r="D1189" s="15">
        <v>45900</v>
      </c>
      <c r="E1189" s="3" t="s">
        <v>7</v>
      </c>
      <c r="F1189" s="15">
        <v>45258</v>
      </c>
      <c r="G1189" s="15">
        <v>45261</v>
      </c>
      <c r="H1189" s="3" t="s">
        <v>33</v>
      </c>
      <c r="I1189" s="3" t="s">
        <v>20</v>
      </c>
      <c r="J1189" s="3" t="s">
        <v>3391</v>
      </c>
      <c r="K1189" s="3" t="s">
        <v>3392</v>
      </c>
      <c r="L1189" s="19">
        <v>88005.59</v>
      </c>
      <c r="M1189" s="19">
        <v>88005.59</v>
      </c>
      <c r="N1189" s="19">
        <v>246234.82</v>
      </c>
      <c r="O1189" s="19">
        <f t="shared" si="52"/>
        <v>158229.23000000001</v>
      </c>
      <c r="P1189" s="23">
        <f t="shared" si="53"/>
        <v>0.64259486127916432</v>
      </c>
    </row>
    <row r="1190" spans="1:16" x14ac:dyDescent="0.25">
      <c r="A1190" s="3" t="s">
        <v>3393</v>
      </c>
      <c r="B1190" s="3" t="s">
        <v>3394</v>
      </c>
      <c r="C1190" s="15">
        <v>45261</v>
      </c>
      <c r="D1190" s="15">
        <v>45991</v>
      </c>
      <c r="E1190" s="3" t="s">
        <v>36</v>
      </c>
      <c r="F1190" s="15">
        <v>45237</v>
      </c>
      <c r="G1190" s="15">
        <v>45243</v>
      </c>
      <c r="H1190" s="3" t="s">
        <v>37</v>
      </c>
      <c r="I1190" s="3" t="s">
        <v>8</v>
      </c>
      <c r="J1190" s="3" t="s">
        <v>2071</v>
      </c>
      <c r="K1190" s="3" t="s">
        <v>2072</v>
      </c>
      <c r="L1190" s="19">
        <v>236.7</v>
      </c>
      <c r="M1190" s="19">
        <v>236.7</v>
      </c>
      <c r="N1190" s="19">
        <v>473.4</v>
      </c>
      <c r="O1190" s="19">
        <f t="shared" si="52"/>
        <v>236.7</v>
      </c>
      <c r="P1190" s="23">
        <f t="shared" si="53"/>
        <v>0.5</v>
      </c>
    </row>
    <row r="1191" spans="1:16" x14ac:dyDescent="0.25">
      <c r="A1191" s="3" t="s">
        <v>3395</v>
      </c>
      <c r="B1191" s="3" t="s">
        <v>3396</v>
      </c>
      <c r="C1191" s="15">
        <v>45261</v>
      </c>
      <c r="D1191" s="15">
        <v>45991</v>
      </c>
      <c r="E1191" s="3" t="s">
        <v>36</v>
      </c>
      <c r="F1191" s="15">
        <v>45237</v>
      </c>
      <c r="G1191" s="15">
        <v>45243</v>
      </c>
      <c r="H1191" s="3" t="s">
        <v>37</v>
      </c>
      <c r="I1191" s="3" t="s">
        <v>8</v>
      </c>
      <c r="J1191" s="3" t="s">
        <v>2071</v>
      </c>
      <c r="K1191" s="3" t="s">
        <v>2072</v>
      </c>
      <c r="L1191" s="19">
        <v>1144</v>
      </c>
      <c r="M1191" s="19">
        <v>1144</v>
      </c>
      <c r="N1191" s="19">
        <v>2288</v>
      </c>
      <c r="O1191" s="19">
        <f t="shared" si="52"/>
        <v>1144</v>
      </c>
      <c r="P1191" s="23">
        <f t="shared" si="53"/>
        <v>0.5</v>
      </c>
    </row>
    <row r="1192" spans="1:16" x14ac:dyDescent="0.25">
      <c r="A1192" s="3" t="s">
        <v>3397</v>
      </c>
      <c r="B1192" s="3" t="s">
        <v>3398</v>
      </c>
      <c r="C1192" s="15">
        <v>45261</v>
      </c>
      <c r="D1192" s="15">
        <v>45991</v>
      </c>
      <c r="E1192" s="3" t="s">
        <v>7</v>
      </c>
      <c r="F1192" s="15">
        <v>45218</v>
      </c>
      <c r="G1192" s="15">
        <v>45257</v>
      </c>
      <c r="H1192" s="3" t="s">
        <v>33</v>
      </c>
      <c r="I1192" s="3" t="s">
        <v>8</v>
      </c>
      <c r="J1192" s="3" t="s">
        <v>710</v>
      </c>
      <c r="K1192" s="3" t="s">
        <v>711</v>
      </c>
      <c r="L1192" s="19">
        <v>914093.51</v>
      </c>
      <c r="M1192" s="19">
        <v>767472.9</v>
      </c>
      <c r="N1192" s="19">
        <v>1151209.3500000001</v>
      </c>
      <c r="O1192" s="19">
        <f t="shared" si="52"/>
        <v>383736.45000000007</v>
      </c>
      <c r="P1192" s="23">
        <f t="shared" si="53"/>
        <v>0.33333333333333337</v>
      </c>
    </row>
    <row r="1193" spans="1:16" x14ac:dyDescent="0.25">
      <c r="A1193" s="3" t="s">
        <v>3399</v>
      </c>
      <c r="B1193" s="3" t="s">
        <v>3400</v>
      </c>
      <c r="C1193" s="15">
        <v>45261</v>
      </c>
      <c r="D1193" s="15">
        <v>45991</v>
      </c>
      <c r="E1193" s="3" t="s">
        <v>7</v>
      </c>
      <c r="F1193" s="15">
        <v>45204</v>
      </c>
      <c r="G1193" s="15">
        <v>45237</v>
      </c>
      <c r="H1193" s="3" t="s">
        <v>33</v>
      </c>
      <c r="I1193" s="3" t="s">
        <v>8</v>
      </c>
      <c r="J1193" s="3" t="s">
        <v>3401</v>
      </c>
      <c r="K1193" s="3" t="s">
        <v>3402</v>
      </c>
      <c r="L1193" s="19">
        <v>1287272.76</v>
      </c>
      <c r="M1193" s="19">
        <v>1158545.72</v>
      </c>
      <c r="N1193" s="19">
        <v>2317091.44</v>
      </c>
      <c r="O1193" s="19">
        <f t="shared" si="52"/>
        <v>1158545.72</v>
      </c>
      <c r="P1193" s="23">
        <f t="shared" si="53"/>
        <v>0.5</v>
      </c>
    </row>
    <row r="1194" spans="1:16" x14ac:dyDescent="0.25">
      <c r="A1194" s="3" t="s">
        <v>3403</v>
      </c>
      <c r="B1194" s="3" t="s">
        <v>3404</v>
      </c>
      <c r="C1194" s="15">
        <v>45261</v>
      </c>
      <c r="D1194" s="15">
        <v>45991</v>
      </c>
      <c r="E1194" s="3" t="s">
        <v>36</v>
      </c>
      <c r="F1194" s="15">
        <v>45229</v>
      </c>
      <c r="G1194" s="15">
        <v>45229</v>
      </c>
      <c r="H1194" s="3" t="s">
        <v>33</v>
      </c>
      <c r="I1194" s="3" t="s">
        <v>20</v>
      </c>
      <c r="J1194" s="3" t="s">
        <v>1489</v>
      </c>
      <c r="K1194" s="3" t="s">
        <v>1490</v>
      </c>
      <c r="L1194" s="19">
        <v>139021.74</v>
      </c>
      <c r="M1194" s="19">
        <v>59685.91</v>
      </c>
      <c r="N1194" s="19">
        <v>119371.83</v>
      </c>
      <c r="O1194" s="19">
        <f t="shared" si="52"/>
        <v>59685.919999999998</v>
      </c>
      <c r="P1194" s="23">
        <f t="shared" si="53"/>
        <v>0.50000004188592906</v>
      </c>
    </row>
    <row r="1195" spans="1:16" x14ac:dyDescent="0.25">
      <c r="A1195" s="3" t="s">
        <v>3405</v>
      </c>
      <c r="B1195" s="3" t="s">
        <v>3406</v>
      </c>
      <c r="C1195" s="15">
        <v>45261</v>
      </c>
      <c r="D1195" s="15">
        <v>45991</v>
      </c>
      <c r="E1195" s="3" t="s">
        <v>36</v>
      </c>
      <c r="F1195" s="15">
        <v>45229</v>
      </c>
      <c r="G1195" s="15">
        <v>45229</v>
      </c>
      <c r="H1195" s="3" t="s">
        <v>33</v>
      </c>
      <c r="I1195" s="3" t="s">
        <v>20</v>
      </c>
      <c r="J1195" s="3" t="s">
        <v>1489</v>
      </c>
      <c r="K1195" s="3" t="s">
        <v>1490</v>
      </c>
      <c r="L1195" s="19">
        <v>410017.67</v>
      </c>
      <c r="M1195" s="19">
        <v>154405.68</v>
      </c>
      <c r="N1195" s="19">
        <v>154405.68</v>
      </c>
      <c r="O1195" s="19">
        <f t="shared" si="52"/>
        <v>0</v>
      </c>
      <c r="P1195" s="23">
        <f t="shared" si="53"/>
        <v>0</v>
      </c>
    </row>
    <row r="1196" spans="1:16" x14ac:dyDescent="0.25">
      <c r="A1196" s="3" t="s">
        <v>3407</v>
      </c>
      <c r="B1196" s="3" t="s">
        <v>3408</v>
      </c>
      <c r="C1196" s="15">
        <v>45261</v>
      </c>
      <c r="D1196" s="15">
        <v>45991</v>
      </c>
      <c r="E1196" s="3" t="s">
        <v>36</v>
      </c>
      <c r="F1196" s="15">
        <v>45261</v>
      </c>
      <c r="G1196" s="15">
        <v>45261</v>
      </c>
      <c r="H1196" s="3" t="s">
        <v>33</v>
      </c>
      <c r="I1196" s="3" t="s">
        <v>22</v>
      </c>
      <c r="J1196" s="3" t="s">
        <v>2748</v>
      </c>
      <c r="K1196" s="3" t="s">
        <v>236</v>
      </c>
      <c r="L1196" s="19">
        <v>86797.94</v>
      </c>
      <c r="M1196" s="19">
        <v>86797.94</v>
      </c>
      <c r="N1196" s="19">
        <v>86797.94</v>
      </c>
      <c r="O1196" s="19">
        <f t="shared" si="52"/>
        <v>0</v>
      </c>
      <c r="P1196" s="23">
        <f t="shared" si="53"/>
        <v>0</v>
      </c>
    </row>
    <row r="1197" spans="1:16" x14ac:dyDescent="0.25">
      <c r="A1197" s="3" t="s">
        <v>3409</v>
      </c>
      <c r="B1197" s="3" t="s">
        <v>3410</v>
      </c>
      <c r="C1197" s="15">
        <v>45261</v>
      </c>
      <c r="D1197" s="15">
        <v>45991</v>
      </c>
      <c r="E1197" s="3" t="s">
        <v>36</v>
      </c>
      <c r="F1197" s="15">
        <v>45201</v>
      </c>
      <c r="G1197" s="15">
        <v>45201</v>
      </c>
      <c r="H1197" s="3" t="s">
        <v>33</v>
      </c>
      <c r="I1197" s="3" t="s">
        <v>869</v>
      </c>
      <c r="J1197" s="3" t="s">
        <v>65</v>
      </c>
      <c r="K1197" s="3" t="s">
        <v>66</v>
      </c>
      <c r="L1197" s="19">
        <v>12100</v>
      </c>
      <c r="M1197" s="19">
        <v>12100</v>
      </c>
      <c r="N1197" s="19">
        <v>12100</v>
      </c>
      <c r="O1197" s="19">
        <f t="shared" si="52"/>
        <v>0</v>
      </c>
      <c r="P1197" s="23">
        <f t="shared" si="53"/>
        <v>0</v>
      </c>
    </row>
    <row r="1198" spans="1:16" x14ac:dyDescent="0.25">
      <c r="A1198" s="3" t="s">
        <v>3411</v>
      </c>
      <c r="B1198" s="3" t="s">
        <v>3412</v>
      </c>
      <c r="C1198" s="15">
        <v>45261</v>
      </c>
      <c r="D1198" s="15">
        <v>45991</v>
      </c>
      <c r="E1198" s="3" t="s">
        <v>36</v>
      </c>
      <c r="F1198" s="15">
        <v>45202</v>
      </c>
      <c r="G1198" s="15">
        <v>45202</v>
      </c>
      <c r="H1198" s="3" t="s">
        <v>33</v>
      </c>
      <c r="I1198" s="3" t="s">
        <v>869</v>
      </c>
      <c r="J1198" s="3" t="s">
        <v>65</v>
      </c>
      <c r="K1198" s="3" t="s">
        <v>66</v>
      </c>
      <c r="L1198" s="19">
        <v>149900</v>
      </c>
      <c r="M1198" s="19">
        <v>149900</v>
      </c>
      <c r="N1198" s="19">
        <v>149900</v>
      </c>
      <c r="O1198" s="19">
        <f t="shared" si="52"/>
        <v>0</v>
      </c>
      <c r="P1198" s="23">
        <f t="shared" si="53"/>
        <v>0</v>
      </c>
    </row>
    <row r="1199" spans="1:16" x14ac:dyDescent="0.25">
      <c r="A1199" s="3" t="s">
        <v>3413</v>
      </c>
      <c r="B1199" s="3" t="s">
        <v>3414</v>
      </c>
      <c r="C1199" s="15">
        <v>45261</v>
      </c>
      <c r="D1199" s="15">
        <v>45991</v>
      </c>
      <c r="E1199" s="3" t="s">
        <v>36</v>
      </c>
      <c r="F1199" s="15">
        <v>45202</v>
      </c>
      <c r="G1199" s="15">
        <v>45202</v>
      </c>
      <c r="H1199" s="3" t="s">
        <v>33</v>
      </c>
      <c r="I1199" s="3" t="s">
        <v>869</v>
      </c>
      <c r="J1199" s="3" t="s">
        <v>65</v>
      </c>
      <c r="K1199" s="3" t="s">
        <v>66</v>
      </c>
      <c r="L1199" s="19">
        <v>2000</v>
      </c>
      <c r="M1199" s="19">
        <v>2000</v>
      </c>
      <c r="N1199" s="19">
        <v>2000</v>
      </c>
      <c r="O1199" s="19">
        <f t="shared" si="52"/>
        <v>0</v>
      </c>
      <c r="P1199" s="23">
        <f t="shared" si="53"/>
        <v>0</v>
      </c>
    </row>
    <row r="1200" spans="1:16" x14ac:dyDescent="0.25">
      <c r="A1200" s="3" t="s">
        <v>3415</v>
      </c>
      <c r="B1200" s="3" t="s">
        <v>3416</v>
      </c>
      <c r="C1200" s="15">
        <v>45261</v>
      </c>
      <c r="D1200" s="15">
        <v>45991</v>
      </c>
      <c r="E1200" s="3" t="s">
        <v>36</v>
      </c>
      <c r="F1200" s="15">
        <v>45202</v>
      </c>
      <c r="G1200" s="15">
        <v>45202</v>
      </c>
      <c r="H1200" s="3" t="s">
        <v>33</v>
      </c>
      <c r="I1200" s="3" t="s">
        <v>869</v>
      </c>
      <c r="J1200" s="3" t="s">
        <v>65</v>
      </c>
      <c r="K1200" s="3" t="s">
        <v>66</v>
      </c>
      <c r="L1200" s="19">
        <v>968</v>
      </c>
      <c r="M1200" s="19">
        <v>968</v>
      </c>
      <c r="N1200" s="19">
        <v>968</v>
      </c>
      <c r="O1200" s="19">
        <f t="shared" si="52"/>
        <v>0</v>
      </c>
      <c r="P1200" s="23">
        <f t="shared" si="53"/>
        <v>0</v>
      </c>
    </row>
    <row r="1201" spans="1:16" x14ac:dyDescent="0.25">
      <c r="A1201" s="3" t="s">
        <v>3417</v>
      </c>
      <c r="B1201" s="3" t="s">
        <v>3418</v>
      </c>
      <c r="C1201" s="15">
        <v>45261</v>
      </c>
      <c r="D1201" s="15">
        <v>45991</v>
      </c>
      <c r="E1201" s="3" t="s">
        <v>36</v>
      </c>
      <c r="F1201" s="15">
        <v>45246</v>
      </c>
      <c r="G1201" s="15">
        <v>45246</v>
      </c>
      <c r="H1201" s="3" t="s">
        <v>33</v>
      </c>
      <c r="I1201" s="3" t="s">
        <v>1641</v>
      </c>
      <c r="J1201" s="3" t="s">
        <v>2721</v>
      </c>
      <c r="K1201" s="3" t="s">
        <v>2722</v>
      </c>
      <c r="L1201" s="19">
        <v>5926.22</v>
      </c>
      <c r="M1201" s="19">
        <v>2043.69</v>
      </c>
      <c r="N1201" s="19">
        <v>2043.69</v>
      </c>
      <c r="O1201" s="19">
        <f t="shared" si="52"/>
        <v>0</v>
      </c>
      <c r="P1201" s="23">
        <f t="shared" si="53"/>
        <v>0</v>
      </c>
    </row>
    <row r="1202" spans="1:16" x14ac:dyDescent="0.25">
      <c r="A1202" s="3" t="s">
        <v>3419</v>
      </c>
      <c r="B1202" s="3" t="s">
        <v>3420</v>
      </c>
      <c r="C1202" s="15">
        <v>45261</v>
      </c>
      <c r="D1202" s="15">
        <v>45747</v>
      </c>
      <c r="E1202" s="3" t="s">
        <v>13</v>
      </c>
      <c r="F1202" s="15">
        <v>45167</v>
      </c>
      <c r="G1202" s="15">
        <v>45170</v>
      </c>
      <c r="H1202" s="3" t="s">
        <v>33</v>
      </c>
      <c r="I1202" s="3" t="s">
        <v>8</v>
      </c>
      <c r="J1202" s="3" t="s">
        <v>2701</v>
      </c>
      <c r="K1202" s="3" t="s">
        <v>2702</v>
      </c>
      <c r="L1202" s="19">
        <v>46827</v>
      </c>
      <c r="M1202" s="19">
        <v>40973.629999999997</v>
      </c>
      <c r="N1202" s="19">
        <v>40973.629999999997</v>
      </c>
      <c r="O1202" s="19">
        <f t="shared" si="52"/>
        <v>0</v>
      </c>
      <c r="P1202" s="23">
        <f t="shared" si="53"/>
        <v>0</v>
      </c>
    </row>
    <row r="1203" spans="1:16" x14ac:dyDescent="0.25">
      <c r="A1203" s="3" t="s">
        <v>3421</v>
      </c>
      <c r="B1203" s="3" t="s">
        <v>3390</v>
      </c>
      <c r="C1203" s="15">
        <v>45261</v>
      </c>
      <c r="D1203" s="15">
        <v>45900</v>
      </c>
      <c r="E1203" s="3" t="s">
        <v>7</v>
      </c>
      <c r="F1203" s="15">
        <v>45258</v>
      </c>
      <c r="G1203" s="15">
        <v>45261</v>
      </c>
      <c r="H1203" s="3" t="s">
        <v>33</v>
      </c>
      <c r="I1203" s="3" t="s">
        <v>20</v>
      </c>
      <c r="J1203" s="3" t="s">
        <v>3422</v>
      </c>
      <c r="K1203" s="3" t="s">
        <v>3423</v>
      </c>
      <c r="L1203" s="19">
        <v>54661.81</v>
      </c>
      <c r="M1203" s="19">
        <v>54606.1</v>
      </c>
      <c r="N1203" s="19">
        <v>152781.1</v>
      </c>
      <c r="O1203" s="19">
        <f t="shared" si="52"/>
        <v>98175</v>
      </c>
      <c r="P1203" s="23">
        <f t="shared" si="53"/>
        <v>0.64258602667476539</v>
      </c>
    </row>
    <row r="1204" spans="1:16" x14ac:dyDescent="0.25">
      <c r="A1204" s="3" t="s">
        <v>3424</v>
      </c>
      <c r="B1204" s="3" t="s">
        <v>3425</v>
      </c>
      <c r="C1204" s="15">
        <v>45261</v>
      </c>
      <c r="D1204" s="15">
        <v>45900</v>
      </c>
      <c r="E1204" s="3" t="s">
        <v>7</v>
      </c>
      <c r="F1204" s="15">
        <v>45250</v>
      </c>
      <c r="G1204" s="15">
        <v>45261</v>
      </c>
      <c r="H1204" s="3" t="s">
        <v>33</v>
      </c>
      <c r="I1204" s="3" t="s">
        <v>20</v>
      </c>
      <c r="J1204" s="3" t="s">
        <v>3277</v>
      </c>
      <c r="K1204" s="3" t="s">
        <v>3278</v>
      </c>
      <c r="L1204" s="19">
        <v>118513.17</v>
      </c>
      <c r="M1204" s="19">
        <v>117238</v>
      </c>
      <c r="N1204" s="19">
        <v>328025.5</v>
      </c>
      <c r="O1204" s="19">
        <f t="shared" si="52"/>
        <v>210787.5</v>
      </c>
      <c r="P1204" s="23">
        <f t="shared" si="53"/>
        <v>0.64259485924112603</v>
      </c>
    </row>
    <row r="1205" spans="1:16" x14ac:dyDescent="0.25">
      <c r="A1205" s="3" t="s">
        <v>3426</v>
      </c>
      <c r="B1205" s="3" t="s">
        <v>3425</v>
      </c>
      <c r="C1205" s="15">
        <v>45261</v>
      </c>
      <c r="D1205" s="15">
        <v>45900</v>
      </c>
      <c r="E1205" s="3" t="s">
        <v>7</v>
      </c>
      <c r="F1205" s="15">
        <v>45250</v>
      </c>
      <c r="G1205" s="15">
        <v>45261</v>
      </c>
      <c r="H1205" s="3" t="s">
        <v>33</v>
      </c>
      <c r="I1205" s="3" t="s">
        <v>20</v>
      </c>
      <c r="J1205" s="3" t="s">
        <v>3277</v>
      </c>
      <c r="K1205" s="3" t="s">
        <v>3278</v>
      </c>
      <c r="L1205" s="19">
        <v>118513.17</v>
      </c>
      <c r="M1205" s="19">
        <v>117238</v>
      </c>
      <c r="N1205" s="19">
        <v>328025.5</v>
      </c>
      <c r="O1205" s="19">
        <f t="shared" si="52"/>
        <v>210787.5</v>
      </c>
      <c r="P1205" s="23">
        <f t="shared" si="53"/>
        <v>0.64259485924112603</v>
      </c>
    </row>
    <row r="1206" spans="1:16" x14ac:dyDescent="0.25">
      <c r="A1206" s="3" t="s">
        <v>3427</v>
      </c>
      <c r="B1206" s="3" t="s">
        <v>3425</v>
      </c>
      <c r="C1206" s="15">
        <v>45261</v>
      </c>
      <c r="D1206" s="15">
        <v>45900</v>
      </c>
      <c r="E1206" s="3" t="s">
        <v>7</v>
      </c>
      <c r="F1206" s="15">
        <v>45250</v>
      </c>
      <c r="G1206" s="15">
        <v>45261</v>
      </c>
      <c r="H1206" s="3" t="s">
        <v>33</v>
      </c>
      <c r="I1206" s="3" t="s">
        <v>20</v>
      </c>
      <c r="J1206" s="3" t="s">
        <v>3277</v>
      </c>
      <c r="K1206" s="3" t="s">
        <v>3278</v>
      </c>
      <c r="L1206" s="19">
        <v>118513.17</v>
      </c>
      <c r="M1206" s="19">
        <v>117238</v>
      </c>
      <c r="N1206" s="19">
        <v>328025.5</v>
      </c>
      <c r="O1206" s="19">
        <f t="shared" si="52"/>
        <v>210787.5</v>
      </c>
      <c r="P1206" s="23">
        <f t="shared" si="53"/>
        <v>0.64259485924112603</v>
      </c>
    </row>
    <row r="1207" spans="1:16" x14ac:dyDescent="0.25">
      <c r="A1207" s="3" t="s">
        <v>3428</v>
      </c>
      <c r="B1207" s="3" t="s">
        <v>3429</v>
      </c>
      <c r="C1207" s="15">
        <v>45261</v>
      </c>
      <c r="D1207" s="15">
        <v>45991</v>
      </c>
      <c r="E1207" s="3" t="s">
        <v>36</v>
      </c>
      <c r="F1207" s="15">
        <v>45260</v>
      </c>
      <c r="G1207" s="15">
        <v>45260</v>
      </c>
      <c r="H1207" s="3" t="s">
        <v>37</v>
      </c>
      <c r="I1207" s="3" t="s">
        <v>8</v>
      </c>
      <c r="J1207" s="3" t="s">
        <v>1811</v>
      </c>
      <c r="K1207" s="3" t="s">
        <v>1812</v>
      </c>
      <c r="L1207" s="19">
        <v>234000</v>
      </c>
      <c r="M1207" s="19">
        <v>234000</v>
      </c>
      <c r="N1207" s="19">
        <v>234000</v>
      </c>
      <c r="O1207" s="19">
        <f t="shared" si="52"/>
        <v>0</v>
      </c>
      <c r="P1207" s="23">
        <f t="shared" si="53"/>
        <v>0</v>
      </c>
    </row>
    <row r="1208" spans="1:16" x14ac:dyDescent="0.25">
      <c r="A1208" s="3" t="s">
        <v>3430</v>
      </c>
      <c r="B1208" s="3" t="s">
        <v>3431</v>
      </c>
      <c r="C1208" s="15">
        <v>45261</v>
      </c>
      <c r="D1208" s="15">
        <v>45991</v>
      </c>
      <c r="E1208" s="3" t="s">
        <v>325</v>
      </c>
      <c r="F1208" s="15">
        <v>45229</v>
      </c>
      <c r="G1208" s="15">
        <v>45236</v>
      </c>
      <c r="H1208" s="3" t="s">
        <v>37</v>
      </c>
      <c r="I1208" s="3" t="s">
        <v>11</v>
      </c>
      <c r="J1208" s="3" t="s">
        <v>1095</v>
      </c>
      <c r="K1208" s="3" t="s">
        <v>1096</v>
      </c>
      <c r="L1208" s="19">
        <v>9670.32</v>
      </c>
      <c r="M1208" s="19">
        <v>5178.8</v>
      </c>
      <c r="N1208" s="19">
        <v>5178.8</v>
      </c>
      <c r="O1208" s="19">
        <f t="shared" si="52"/>
        <v>0</v>
      </c>
      <c r="P1208" s="23">
        <f t="shared" si="53"/>
        <v>0</v>
      </c>
    </row>
    <row r="1209" spans="1:16" x14ac:dyDescent="0.25">
      <c r="A1209" s="3" t="s">
        <v>3432</v>
      </c>
      <c r="B1209" s="3" t="s">
        <v>3433</v>
      </c>
      <c r="C1209" s="15">
        <v>45261</v>
      </c>
      <c r="D1209" s="15">
        <v>45991</v>
      </c>
      <c r="E1209" s="3" t="s">
        <v>36</v>
      </c>
      <c r="F1209" s="15">
        <v>45237</v>
      </c>
      <c r="G1209" s="15">
        <v>45237</v>
      </c>
      <c r="H1209" s="3" t="s">
        <v>37</v>
      </c>
      <c r="I1209" s="3" t="s">
        <v>8</v>
      </c>
      <c r="J1209" s="3" t="s">
        <v>1683</v>
      </c>
      <c r="K1209" s="3" t="s">
        <v>1684</v>
      </c>
      <c r="L1209" s="19">
        <v>11812.32</v>
      </c>
      <c r="M1209" s="19">
        <v>11812.32</v>
      </c>
      <c r="N1209" s="19">
        <v>23624.639999999999</v>
      </c>
      <c r="O1209" s="19">
        <f t="shared" si="52"/>
        <v>11812.32</v>
      </c>
      <c r="P1209" s="23">
        <f t="shared" si="53"/>
        <v>0.5</v>
      </c>
    </row>
    <row r="1210" spans="1:16" x14ac:dyDescent="0.25">
      <c r="A1210" s="3" t="s">
        <v>3434</v>
      </c>
      <c r="B1210" s="3" t="s">
        <v>3435</v>
      </c>
      <c r="C1210" s="15">
        <v>45261</v>
      </c>
      <c r="D1210" s="15">
        <v>45991</v>
      </c>
      <c r="E1210" s="3" t="s">
        <v>36</v>
      </c>
      <c r="F1210" s="15">
        <v>45261</v>
      </c>
      <c r="G1210" s="15">
        <v>45261</v>
      </c>
      <c r="H1210" s="3" t="s">
        <v>37</v>
      </c>
      <c r="I1210" s="3" t="s">
        <v>8</v>
      </c>
      <c r="J1210" s="3" t="s">
        <v>2808</v>
      </c>
      <c r="K1210" s="3" t="s">
        <v>2809</v>
      </c>
      <c r="L1210" s="19">
        <v>5605.6</v>
      </c>
      <c r="M1210" s="19">
        <v>5605.6</v>
      </c>
      <c r="N1210" s="19">
        <v>11211.2</v>
      </c>
      <c r="O1210" s="19">
        <f t="shared" si="52"/>
        <v>5605.6</v>
      </c>
      <c r="P1210" s="23">
        <f t="shared" si="53"/>
        <v>0.5</v>
      </c>
    </row>
    <row r="1211" spans="1:16" x14ac:dyDescent="0.25">
      <c r="A1211" s="3" t="s">
        <v>3436</v>
      </c>
      <c r="B1211" s="3" t="s">
        <v>3437</v>
      </c>
      <c r="C1211" s="15">
        <v>45261</v>
      </c>
      <c r="D1211" s="15">
        <v>45991</v>
      </c>
      <c r="E1211" s="3" t="s">
        <v>36</v>
      </c>
      <c r="F1211" s="15">
        <v>45261</v>
      </c>
      <c r="G1211" s="15">
        <v>45261</v>
      </c>
      <c r="H1211" s="3" t="s">
        <v>37</v>
      </c>
      <c r="I1211" s="3" t="s">
        <v>8</v>
      </c>
      <c r="J1211" s="3" t="s">
        <v>2808</v>
      </c>
      <c r="K1211" s="3" t="s">
        <v>2809</v>
      </c>
      <c r="L1211" s="19">
        <v>156</v>
      </c>
      <c r="M1211" s="19">
        <v>156</v>
      </c>
      <c r="N1211" s="19">
        <v>156</v>
      </c>
      <c r="O1211" s="19">
        <f t="shared" si="52"/>
        <v>0</v>
      </c>
      <c r="P1211" s="23">
        <f t="shared" si="53"/>
        <v>0</v>
      </c>
    </row>
    <row r="1212" spans="1:16" x14ac:dyDescent="0.25">
      <c r="A1212" s="3" t="s">
        <v>3438</v>
      </c>
      <c r="B1212" s="3" t="s">
        <v>3390</v>
      </c>
      <c r="C1212" s="15">
        <v>45261</v>
      </c>
      <c r="D1212" s="15">
        <v>45900</v>
      </c>
      <c r="E1212" s="3" t="s">
        <v>7</v>
      </c>
      <c r="F1212" s="15">
        <v>45258</v>
      </c>
      <c r="G1212" s="15">
        <v>45261</v>
      </c>
      <c r="H1212" s="3" t="s">
        <v>33</v>
      </c>
      <c r="I1212" s="3" t="s">
        <v>20</v>
      </c>
      <c r="J1212" s="3" t="s">
        <v>3310</v>
      </c>
      <c r="K1212" s="3" t="s">
        <v>3311</v>
      </c>
      <c r="L1212" s="19">
        <v>90793.61</v>
      </c>
      <c r="M1212" s="19">
        <v>90578.4</v>
      </c>
      <c r="N1212" s="19">
        <v>253433.4</v>
      </c>
      <c r="O1212" s="19">
        <f t="shared" si="52"/>
        <v>162855</v>
      </c>
      <c r="P1212" s="23">
        <f t="shared" si="53"/>
        <v>0.64259485924112614</v>
      </c>
    </row>
    <row r="1213" spans="1:16" x14ac:dyDescent="0.25">
      <c r="A1213" s="3" t="s">
        <v>3439</v>
      </c>
      <c r="B1213" s="3" t="s">
        <v>3440</v>
      </c>
      <c r="C1213" s="15">
        <v>45261</v>
      </c>
      <c r="D1213" s="15">
        <v>45991</v>
      </c>
      <c r="E1213" s="3" t="s">
        <v>39</v>
      </c>
      <c r="F1213" s="15">
        <v>45232</v>
      </c>
      <c r="G1213" s="15">
        <v>45247</v>
      </c>
      <c r="H1213" s="3" t="s">
        <v>33</v>
      </c>
      <c r="I1213" s="3" t="s">
        <v>8</v>
      </c>
      <c r="J1213" s="3" t="s">
        <v>3441</v>
      </c>
      <c r="K1213" s="3" t="s">
        <v>3442</v>
      </c>
      <c r="L1213" s="19">
        <v>57499.199999999997</v>
      </c>
      <c r="M1213" s="19">
        <v>57499.199999999997</v>
      </c>
      <c r="N1213" s="19">
        <v>86248.8</v>
      </c>
      <c r="O1213" s="19">
        <f t="shared" si="52"/>
        <v>28749.600000000006</v>
      </c>
      <c r="P1213" s="23">
        <f t="shared" si="53"/>
        <v>0.33333333333333337</v>
      </c>
    </row>
    <row r="1214" spans="1:16" x14ac:dyDescent="0.25">
      <c r="A1214" s="3" t="s">
        <v>3443</v>
      </c>
      <c r="B1214" s="3" t="s">
        <v>3444</v>
      </c>
      <c r="C1214" s="15">
        <v>45264</v>
      </c>
      <c r="D1214" s="15">
        <v>45994</v>
      </c>
      <c r="E1214" s="3" t="s">
        <v>7</v>
      </c>
      <c r="F1214" s="15">
        <v>45245</v>
      </c>
      <c r="G1214" s="15">
        <v>45264</v>
      </c>
      <c r="H1214" s="3" t="s">
        <v>33</v>
      </c>
      <c r="I1214" s="3" t="s">
        <v>11</v>
      </c>
      <c r="J1214" s="3" t="s">
        <v>1679</v>
      </c>
      <c r="K1214" s="3" t="s">
        <v>1680</v>
      </c>
      <c r="L1214" s="19">
        <v>1633119.77</v>
      </c>
      <c r="M1214" s="19">
        <v>1633119.75</v>
      </c>
      <c r="N1214" s="19">
        <v>2432415.16</v>
      </c>
      <c r="O1214" s="19">
        <f t="shared" si="52"/>
        <v>799295.41000000015</v>
      </c>
      <c r="P1214" s="23">
        <f t="shared" si="53"/>
        <v>0.32860155747425951</v>
      </c>
    </row>
    <row r="1215" spans="1:16" x14ac:dyDescent="0.25">
      <c r="A1215" s="3" t="s">
        <v>3445</v>
      </c>
      <c r="B1215" s="3" t="s">
        <v>3446</v>
      </c>
      <c r="C1215" s="15">
        <v>45264</v>
      </c>
      <c r="D1215" s="15">
        <v>45994</v>
      </c>
      <c r="E1215" s="3" t="s">
        <v>7</v>
      </c>
      <c r="F1215" s="15">
        <v>45245</v>
      </c>
      <c r="G1215" s="15">
        <v>45264</v>
      </c>
      <c r="H1215" s="3" t="s">
        <v>33</v>
      </c>
      <c r="I1215" s="3" t="s">
        <v>11</v>
      </c>
      <c r="J1215" s="3" t="s">
        <v>3447</v>
      </c>
      <c r="K1215" s="3" t="s">
        <v>3448</v>
      </c>
      <c r="L1215" s="19">
        <v>1070497.1399999999</v>
      </c>
      <c r="M1215" s="19">
        <v>748992.66</v>
      </c>
      <c r="N1215" s="19">
        <v>1123488.99</v>
      </c>
      <c r="O1215" s="19">
        <f t="shared" si="52"/>
        <v>374496.32999999996</v>
      </c>
      <c r="P1215" s="23">
        <f t="shared" si="53"/>
        <v>0.33333333333333331</v>
      </c>
    </row>
    <row r="1216" spans="1:16" x14ac:dyDescent="0.25">
      <c r="A1216" s="3" t="s">
        <v>3449</v>
      </c>
      <c r="B1216" s="3" t="s">
        <v>3450</v>
      </c>
      <c r="C1216" s="15">
        <v>45265</v>
      </c>
      <c r="D1216" s="15">
        <v>45661</v>
      </c>
      <c r="E1216" s="3" t="s">
        <v>7</v>
      </c>
      <c r="F1216" s="15">
        <v>45226</v>
      </c>
      <c r="G1216" s="15">
        <v>45264</v>
      </c>
      <c r="H1216" s="3" t="s">
        <v>33</v>
      </c>
      <c r="I1216" s="3" t="s">
        <v>181</v>
      </c>
      <c r="J1216" s="3" t="s">
        <v>3451</v>
      </c>
      <c r="K1216" s="3" t="s">
        <v>3452</v>
      </c>
      <c r="L1216" s="19">
        <v>900000</v>
      </c>
      <c r="M1216" s="19">
        <v>778500</v>
      </c>
      <c r="N1216" s="19">
        <v>778500</v>
      </c>
      <c r="O1216" s="19">
        <f t="shared" ref="O1216:O1279" si="54">N1216-M1216</f>
        <v>0</v>
      </c>
      <c r="P1216" s="23">
        <f t="shared" si="53"/>
        <v>0</v>
      </c>
    </row>
    <row r="1217" spans="1:16" x14ac:dyDescent="0.25">
      <c r="A1217" s="3" t="s">
        <v>3453</v>
      </c>
      <c r="B1217" s="3" t="s">
        <v>3454</v>
      </c>
      <c r="C1217" s="15">
        <v>45266</v>
      </c>
      <c r="D1217" s="15">
        <v>45996</v>
      </c>
      <c r="E1217" s="3" t="s">
        <v>36</v>
      </c>
      <c r="F1217" s="15">
        <v>45215</v>
      </c>
      <c r="G1217" s="15">
        <v>45265</v>
      </c>
      <c r="H1217" s="3" t="s">
        <v>37</v>
      </c>
      <c r="I1217" s="3" t="s">
        <v>8</v>
      </c>
      <c r="J1217" s="3" t="s">
        <v>2808</v>
      </c>
      <c r="K1217" s="3" t="s">
        <v>2809</v>
      </c>
      <c r="L1217" s="19">
        <v>4916.3</v>
      </c>
      <c r="M1217" s="19">
        <v>4916.3</v>
      </c>
      <c r="N1217" s="19">
        <v>9832.6</v>
      </c>
      <c r="O1217" s="19">
        <f t="shared" si="54"/>
        <v>4916.3</v>
      </c>
      <c r="P1217" s="23">
        <f t="shared" si="53"/>
        <v>0.5</v>
      </c>
    </row>
    <row r="1218" spans="1:16" x14ac:dyDescent="0.25">
      <c r="A1218" s="3" t="s">
        <v>3455</v>
      </c>
      <c r="B1218" s="3" t="s">
        <v>3456</v>
      </c>
      <c r="C1218" s="15">
        <v>45266</v>
      </c>
      <c r="D1218" s="15">
        <v>45996</v>
      </c>
      <c r="E1218" s="3" t="s">
        <v>36</v>
      </c>
      <c r="F1218" s="15">
        <v>45215</v>
      </c>
      <c r="G1218" s="15">
        <v>45265</v>
      </c>
      <c r="H1218" s="3" t="s">
        <v>37</v>
      </c>
      <c r="I1218" s="3" t="s">
        <v>8</v>
      </c>
      <c r="J1218" s="3" t="s">
        <v>2808</v>
      </c>
      <c r="K1218" s="3" t="s">
        <v>2809</v>
      </c>
      <c r="L1218" s="19">
        <v>10436.629999999999</v>
      </c>
      <c r="M1218" s="19">
        <v>10436.629999999999</v>
      </c>
      <c r="N1218" s="19">
        <v>20873.259999999998</v>
      </c>
      <c r="O1218" s="19">
        <f t="shared" si="54"/>
        <v>10436.629999999999</v>
      </c>
      <c r="P1218" s="23">
        <f t="shared" si="53"/>
        <v>0.5</v>
      </c>
    </row>
    <row r="1219" spans="1:16" x14ac:dyDescent="0.25">
      <c r="A1219" s="3" t="s">
        <v>3457</v>
      </c>
      <c r="B1219" s="3" t="s">
        <v>3458</v>
      </c>
      <c r="C1219" s="15">
        <v>45266</v>
      </c>
      <c r="D1219" s="15">
        <v>45662</v>
      </c>
      <c r="E1219" s="3" t="s">
        <v>39</v>
      </c>
      <c r="F1219" s="15">
        <v>45265</v>
      </c>
      <c r="G1219" s="15">
        <v>45265</v>
      </c>
      <c r="H1219" s="3" t="s">
        <v>33</v>
      </c>
      <c r="I1219" s="3" t="s">
        <v>181</v>
      </c>
      <c r="J1219" s="3" t="s">
        <v>3459</v>
      </c>
      <c r="K1219" s="3" t="s">
        <v>3460</v>
      </c>
      <c r="L1219" s="19">
        <v>100000.01</v>
      </c>
      <c r="M1219" s="19">
        <v>100000</v>
      </c>
      <c r="N1219" s="19">
        <v>100000</v>
      </c>
      <c r="O1219" s="19">
        <f t="shared" si="54"/>
        <v>0</v>
      </c>
      <c r="P1219" s="23">
        <f t="shared" si="53"/>
        <v>0</v>
      </c>
    </row>
    <row r="1220" spans="1:16" x14ac:dyDescent="0.25">
      <c r="A1220" s="3" t="s">
        <v>291</v>
      </c>
      <c r="B1220" s="3" t="s">
        <v>292</v>
      </c>
      <c r="C1220" s="15">
        <v>45268</v>
      </c>
      <c r="D1220" s="15">
        <v>45695</v>
      </c>
      <c r="E1220" s="3" t="s">
        <v>7</v>
      </c>
      <c r="F1220" s="15">
        <v>45089</v>
      </c>
      <c r="G1220" s="15">
        <v>45238</v>
      </c>
      <c r="H1220" s="3" t="s">
        <v>55</v>
      </c>
      <c r="I1220" s="3" t="s">
        <v>22</v>
      </c>
      <c r="J1220" s="3" t="s">
        <v>293</v>
      </c>
      <c r="K1220" s="3" t="s">
        <v>294</v>
      </c>
      <c r="L1220" s="19">
        <v>6548270.46</v>
      </c>
      <c r="M1220" s="19">
        <v>5552278.5199999996</v>
      </c>
      <c r="N1220" s="19">
        <v>5552278.5199999996</v>
      </c>
      <c r="O1220" s="19">
        <f t="shared" si="54"/>
        <v>0</v>
      </c>
      <c r="P1220" s="23">
        <f t="shared" si="53"/>
        <v>0</v>
      </c>
    </row>
    <row r="1221" spans="1:16" x14ac:dyDescent="0.25">
      <c r="A1221" s="3" t="s">
        <v>3461</v>
      </c>
      <c r="B1221" s="3" t="s">
        <v>3462</v>
      </c>
      <c r="C1221" s="15">
        <v>45271</v>
      </c>
      <c r="D1221" s="15">
        <v>46001</v>
      </c>
      <c r="E1221" s="3" t="s">
        <v>7</v>
      </c>
      <c r="F1221" s="15">
        <v>45239</v>
      </c>
      <c r="G1221" s="15">
        <v>45267</v>
      </c>
      <c r="H1221" s="3" t="s">
        <v>33</v>
      </c>
      <c r="I1221" s="3" t="s">
        <v>20</v>
      </c>
      <c r="J1221" s="3" t="s">
        <v>1437</v>
      </c>
      <c r="K1221" s="3" t="s">
        <v>1438</v>
      </c>
      <c r="L1221" s="19">
        <v>99000</v>
      </c>
      <c r="M1221" s="19">
        <v>77924</v>
      </c>
      <c r="N1221" s="19">
        <v>155848</v>
      </c>
      <c r="O1221" s="19">
        <f t="shared" si="54"/>
        <v>77924</v>
      </c>
      <c r="P1221" s="23">
        <f t="shared" si="53"/>
        <v>0.5</v>
      </c>
    </row>
    <row r="1222" spans="1:16" x14ac:dyDescent="0.25">
      <c r="A1222" s="3" t="s">
        <v>303</v>
      </c>
      <c r="B1222" s="3" t="s">
        <v>304</v>
      </c>
      <c r="C1222" s="15">
        <v>45271</v>
      </c>
      <c r="D1222" s="15">
        <v>45757</v>
      </c>
      <c r="E1222" s="3" t="s">
        <v>7</v>
      </c>
      <c r="F1222" s="15">
        <v>45222</v>
      </c>
      <c r="G1222" s="15">
        <v>45240</v>
      </c>
      <c r="H1222" s="3" t="s">
        <v>55</v>
      </c>
      <c r="I1222" s="3" t="s">
        <v>8</v>
      </c>
      <c r="J1222" s="3" t="s">
        <v>305</v>
      </c>
      <c r="K1222" s="3" t="s">
        <v>306</v>
      </c>
      <c r="L1222" s="19">
        <v>3061143.67</v>
      </c>
      <c r="M1222" s="19">
        <v>2593063.9300000002</v>
      </c>
      <c r="N1222" s="19">
        <v>2593063.9300000002</v>
      </c>
      <c r="O1222" s="19">
        <f t="shared" si="54"/>
        <v>0</v>
      </c>
      <c r="P1222" s="23">
        <f t="shared" si="53"/>
        <v>0</v>
      </c>
    </row>
    <row r="1223" spans="1:16" x14ac:dyDescent="0.25">
      <c r="A1223" s="3" t="s">
        <v>3463</v>
      </c>
      <c r="B1223" s="3" t="s">
        <v>3333</v>
      </c>
      <c r="C1223" s="15">
        <v>45272</v>
      </c>
      <c r="D1223" s="15">
        <v>46002</v>
      </c>
      <c r="E1223" s="3" t="s">
        <v>36</v>
      </c>
      <c r="F1223" s="15">
        <v>45272</v>
      </c>
      <c r="G1223" s="15">
        <v>45272</v>
      </c>
      <c r="H1223" s="3" t="s">
        <v>37</v>
      </c>
      <c r="I1223" s="3" t="s">
        <v>8</v>
      </c>
      <c r="J1223" s="3" t="s">
        <v>2808</v>
      </c>
      <c r="K1223" s="3" t="s">
        <v>2809</v>
      </c>
      <c r="L1223" s="19">
        <v>597.30999999999995</v>
      </c>
      <c r="M1223" s="19">
        <v>597.30999999999995</v>
      </c>
      <c r="N1223" s="19">
        <v>1194.6199999999999</v>
      </c>
      <c r="O1223" s="19">
        <f t="shared" si="54"/>
        <v>597.30999999999995</v>
      </c>
      <c r="P1223" s="23">
        <f t="shared" si="53"/>
        <v>0.5</v>
      </c>
    </row>
    <row r="1224" spans="1:16" x14ac:dyDescent="0.25">
      <c r="A1224" s="3" t="s">
        <v>3464</v>
      </c>
      <c r="B1224" s="3" t="s">
        <v>3333</v>
      </c>
      <c r="C1224" s="15">
        <v>45272</v>
      </c>
      <c r="D1224" s="15">
        <v>46002</v>
      </c>
      <c r="E1224" s="3" t="s">
        <v>36</v>
      </c>
      <c r="F1224" s="15">
        <v>45272</v>
      </c>
      <c r="G1224" s="15">
        <v>45272</v>
      </c>
      <c r="H1224" s="3" t="s">
        <v>37</v>
      </c>
      <c r="I1224" s="3" t="s">
        <v>8</v>
      </c>
      <c r="J1224" s="3" t="s">
        <v>2808</v>
      </c>
      <c r="K1224" s="3" t="s">
        <v>2809</v>
      </c>
      <c r="L1224" s="19">
        <v>249.36</v>
      </c>
      <c r="M1224" s="19">
        <v>249.36</v>
      </c>
      <c r="N1224" s="19">
        <v>498.71</v>
      </c>
      <c r="O1224" s="19">
        <f t="shared" si="54"/>
        <v>249.34999999999997</v>
      </c>
      <c r="P1224" s="23">
        <f t="shared" si="53"/>
        <v>0.49998997413326379</v>
      </c>
    </row>
    <row r="1225" spans="1:16" x14ac:dyDescent="0.25">
      <c r="A1225" s="3" t="s">
        <v>3465</v>
      </c>
      <c r="B1225" s="3" t="s">
        <v>3333</v>
      </c>
      <c r="C1225" s="15">
        <v>45272</v>
      </c>
      <c r="D1225" s="15">
        <v>46002</v>
      </c>
      <c r="E1225" s="3" t="s">
        <v>36</v>
      </c>
      <c r="F1225" s="15">
        <v>45272</v>
      </c>
      <c r="G1225" s="15">
        <v>45272</v>
      </c>
      <c r="H1225" s="3" t="s">
        <v>37</v>
      </c>
      <c r="I1225" s="3" t="s">
        <v>8</v>
      </c>
      <c r="J1225" s="3" t="s">
        <v>2808</v>
      </c>
      <c r="K1225" s="3" t="s">
        <v>2809</v>
      </c>
      <c r="L1225" s="19">
        <v>1007.25</v>
      </c>
      <c r="M1225" s="19">
        <v>1007.25</v>
      </c>
      <c r="N1225" s="19">
        <v>2014.5</v>
      </c>
      <c r="O1225" s="19">
        <f t="shared" si="54"/>
        <v>1007.25</v>
      </c>
      <c r="P1225" s="23">
        <f t="shared" si="53"/>
        <v>0.5</v>
      </c>
    </row>
    <row r="1226" spans="1:16" x14ac:dyDescent="0.25">
      <c r="A1226" s="3" t="s">
        <v>3466</v>
      </c>
      <c r="B1226" s="3" t="s">
        <v>3467</v>
      </c>
      <c r="C1226" s="15">
        <v>45273</v>
      </c>
      <c r="D1226" s="15">
        <v>46003</v>
      </c>
      <c r="E1226" s="3" t="s">
        <v>7</v>
      </c>
      <c r="F1226" s="15">
        <v>45245</v>
      </c>
      <c r="G1226" s="15">
        <v>45273</v>
      </c>
      <c r="H1226" s="3" t="s">
        <v>33</v>
      </c>
      <c r="I1226" s="3" t="s">
        <v>11</v>
      </c>
      <c r="J1226" s="3" t="s">
        <v>3468</v>
      </c>
      <c r="K1226" s="3" t="s">
        <v>3469</v>
      </c>
      <c r="L1226" s="19">
        <v>2816445.89</v>
      </c>
      <c r="M1226" s="19">
        <v>1746195.77</v>
      </c>
      <c r="N1226" s="19">
        <v>2532856.09</v>
      </c>
      <c r="O1226" s="19">
        <f t="shared" si="54"/>
        <v>786660.31999999983</v>
      </c>
      <c r="P1226" s="23">
        <f t="shared" si="53"/>
        <v>0.31058231974008438</v>
      </c>
    </row>
    <row r="1227" spans="1:16" x14ac:dyDescent="0.25">
      <c r="A1227" s="3" t="s">
        <v>3470</v>
      </c>
      <c r="B1227" s="3" t="s">
        <v>3471</v>
      </c>
      <c r="C1227" s="15">
        <v>45275</v>
      </c>
      <c r="D1227" s="15">
        <v>46005</v>
      </c>
      <c r="E1227" s="3" t="s">
        <v>36</v>
      </c>
      <c r="F1227" s="15">
        <v>45265</v>
      </c>
      <c r="G1227" s="15">
        <v>45274</v>
      </c>
      <c r="H1227" s="3" t="s">
        <v>37</v>
      </c>
      <c r="I1227" s="3" t="s">
        <v>8</v>
      </c>
      <c r="J1227" s="3" t="s">
        <v>1855</v>
      </c>
      <c r="K1227" s="3" t="s">
        <v>1856</v>
      </c>
      <c r="L1227" s="19">
        <v>28392</v>
      </c>
      <c r="M1227" s="19">
        <v>28392</v>
      </c>
      <c r="N1227" s="19">
        <v>28392</v>
      </c>
      <c r="O1227" s="19">
        <f t="shared" si="54"/>
        <v>0</v>
      </c>
      <c r="P1227" s="23">
        <f t="shared" si="53"/>
        <v>0</v>
      </c>
    </row>
    <row r="1228" spans="1:16" x14ac:dyDescent="0.25">
      <c r="A1228" s="3" t="s">
        <v>3472</v>
      </c>
      <c r="B1228" s="3" t="s">
        <v>3473</v>
      </c>
      <c r="C1228" s="15">
        <v>45276</v>
      </c>
      <c r="D1228" s="15">
        <v>45838</v>
      </c>
      <c r="E1228" s="3" t="s">
        <v>36</v>
      </c>
      <c r="F1228" s="15">
        <v>45274</v>
      </c>
      <c r="G1228" s="15">
        <v>45274</v>
      </c>
      <c r="H1228" s="3" t="s">
        <v>37</v>
      </c>
      <c r="I1228" s="3" t="s">
        <v>8</v>
      </c>
      <c r="J1228" s="3" t="s">
        <v>1683</v>
      </c>
      <c r="K1228" s="3" t="s">
        <v>1684</v>
      </c>
      <c r="L1228" s="19">
        <v>154741.39000000001</v>
      </c>
      <c r="M1228" s="19">
        <v>154741.39000000001</v>
      </c>
      <c r="N1228" s="19">
        <v>390987.79</v>
      </c>
      <c r="O1228" s="19">
        <f t="shared" si="54"/>
        <v>236246.39999999997</v>
      </c>
      <c r="P1228" s="23">
        <f t="shared" si="53"/>
        <v>0.60422961034154032</v>
      </c>
    </row>
    <row r="1229" spans="1:16" x14ac:dyDescent="0.25">
      <c r="A1229" s="3" t="s">
        <v>3474</v>
      </c>
      <c r="B1229" s="3" t="s">
        <v>3475</v>
      </c>
      <c r="C1229" s="15">
        <v>45276</v>
      </c>
      <c r="D1229" s="15">
        <v>45672</v>
      </c>
      <c r="E1229" s="3" t="s">
        <v>39</v>
      </c>
      <c r="F1229" s="15">
        <v>45000</v>
      </c>
      <c r="G1229" s="15">
        <v>45275</v>
      </c>
      <c r="H1229" s="3" t="s">
        <v>33</v>
      </c>
      <c r="I1229" s="3" t="s">
        <v>181</v>
      </c>
      <c r="J1229" s="3" t="s">
        <v>3476</v>
      </c>
      <c r="K1229" s="3" t="s">
        <v>3477</v>
      </c>
      <c r="L1229" s="19">
        <v>200000</v>
      </c>
      <c r="M1229" s="19">
        <v>200000</v>
      </c>
      <c r="N1229" s="19">
        <v>200000</v>
      </c>
      <c r="O1229" s="19">
        <f t="shared" si="54"/>
        <v>0</v>
      </c>
      <c r="P1229" s="23">
        <f t="shared" si="53"/>
        <v>0</v>
      </c>
    </row>
    <row r="1230" spans="1:16" x14ac:dyDescent="0.25">
      <c r="A1230" s="3" t="s">
        <v>3478</v>
      </c>
      <c r="B1230" s="3" t="s">
        <v>3479</v>
      </c>
      <c r="C1230" s="15">
        <v>45278</v>
      </c>
      <c r="D1230" s="15">
        <v>46008</v>
      </c>
      <c r="E1230" s="3" t="s">
        <v>36</v>
      </c>
      <c r="F1230" s="15">
        <v>45275</v>
      </c>
      <c r="G1230" s="15">
        <v>45275</v>
      </c>
      <c r="H1230" s="3" t="s">
        <v>33</v>
      </c>
      <c r="I1230" s="3" t="s">
        <v>1641</v>
      </c>
      <c r="J1230" s="3" t="s">
        <v>233</v>
      </c>
      <c r="K1230" s="3" t="s">
        <v>234</v>
      </c>
      <c r="L1230" s="19">
        <v>18462.18</v>
      </c>
      <c r="M1230" s="19">
        <v>11899.14</v>
      </c>
      <c r="N1230" s="19">
        <v>11899.14</v>
      </c>
      <c r="O1230" s="19">
        <f t="shared" si="54"/>
        <v>0</v>
      </c>
      <c r="P1230" s="23">
        <f t="shared" si="53"/>
        <v>0</v>
      </c>
    </row>
    <row r="1231" spans="1:16" x14ac:dyDescent="0.25">
      <c r="A1231" s="3" t="s">
        <v>3480</v>
      </c>
      <c r="B1231" s="3" t="s">
        <v>3481</v>
      </c>
      <c r="C1231" s="15">
        <v>45278</v>
      </c>
      <c r="D1231" s="15">
        <v>46008</v>
      </c>
      <c r="E1231" s="3" t="s">
        <v>36</v>
      </c>
      <c r="F1231" s="15">
        <v>45147</v>
      </c>
      <c r="G1231" s="15">
        <v>45272</v>
      </c>
      <c r="H1231" s="3" t="s">
        <v>33</v>
      </c>
      <c r="I1231" s="3" t="s">
        <v>20</v>
      </c>
      <c r="J1231" s="3" t="s">
        <v>134</v>
      </c>
      <c r="K1231" s="3" t="s">
        <v>135</v>
      </c>
      <c r="L1231" s="19">
        <v>531199.68000000005</v>
      </c>
      <c r="M1231" s="19">
        <v>182773.11</v>
      </c>
      <c r="N1231" s="19">
        <v>182773.11</v>
      </c>
      <c r="O1231" s="19">
        <f t="shared" si="54"/>
        <v>0</v>
      </c>
      <c r="P1231" s="23">
        <f t="shared" si="53"/>
        <v>0</v>
      </c>
    </row>
    <row r="1232" spans="1:16" x14ac:dyDescent="0.25">
      <c r="A1232" s="3" t="s">
        <v>3482</v>
      </c>
      <c r="B1232" s="3" t="s">
        <v>3483</v>
      </c>
      <c r="C1232" s="15">
        <v>45279</v>
      </c>
      <c r="D1232" s="15">
        <v>46009</v>
      </c>
      <c r="E1232" s="3" t="s">
        <v>39</v>
      </c>
      <c r="F1232" s="15">
        <v>45267</v>
      </c>
      <c r="G1232" s="15">
        <v>45279</v>
      </c>
      <c r="H1232" s="3" t="s">
        <v>33</v>
      </c>
      <c r="I1232" s="3" t="s">
        <v>8</v>
      </c>
      <c r="J1232" s="3" t="s">
        <v>40</v>
      </c>
      <c r="K1232" s="3" t="s">
        <v>41</v>
      </c>
      <c r="L1232" s="19">
        <v>441388.63</v>
      </c>
      <c r="M1232" s="19">
        <v>408816.3</v>
      </c>
      <c r="N1232" s="19">
        <v>408816.3</v>
      </c>
      <c r="O1232" s="19">
        <f t="shared" si="54"/>
        <v>0</v>
      </c>
      <c r="P1232" s="23">
        <f t="shared" si="53"/>
        <v>0</v>
      </c>
    </row>
    <row r="1233" spans="1:16" x14ac:dyDescent="0.25">
      <c r="A1233" s="3" t="s">
        <v>3484</v>
      </c>
      <c r="B1233" s="3" t="s">
        <v>3485</v>
      </c>
      <c r="C1233" s="15">
        <v>45279</v>
      </c>
      <c r="D1233" s="15">
        <v>46009</v>
      </c>
      <c r="E1233" s="3" t="s">
        <v>43</v>
      </c>
      <c r="F1233" s="15">
        <v>45239</v>
      </c>
      <c r="G1233" s="15">
        <v>45275</v>
      </c>
      <c r="H1233" s="3" t="s">
        <v>37</v>
      </c>
      <c r="I1233" s="3" t="s">
        <v>28</v>
      </c>
      <c r="J1233" s="3" t="s">
        <v>3486</v>
      </c>
      <c r="K1233" s="3" t="s">
        <v>3487</v>
      </c>
      <c r="L1233" s="19">
        <v>319178.64</v>
      </c>
      <c r="M1233" s="19">
        <v>319178.64</v>
      </c>
      <c r="N1233" s="19">
        <v>558562.62</v>
      </c>
      <c r="O1233" s="19">
        <f t="shared" si="54"/>
        <v>239383.97999999998</v>
      </c>
      <c r="P1233" s="23">
        <f t="shared" si="53"/>
        <v>0.42857142857142855</v>
      </c>
    </row>
    <row r="1234" spans="1:16" x14ac:dyDescent="0.25">
      <c r="A1234" s="3" t="s">
        <v>3488</v>
      </c>
      <c r="B1234" s="3" t="s">
        <v>3485</v>
      </c>
      <c r="C1234" s="15">
        <v>45279</v>
      </c>
      <c r="D1234" s="15">
        <v>46009</v>
      </c>
      <c r="E1234" s="3" t="s">
        <v>43</v>
      </c>
      <c r="F1234" s="15">
        <v>45239</v>
      </c>
      <c r="G1234" s="15">
        <v>45275</v>
      </c>
      <c r="H1234" s="3" t="s">
        <v>37</v>
      </c>
      <c r="I1234" s="3" t="s">
        <v>28</v>
      </c>
      <c r="J1234" s="3" t="s">
        <v>3486</v>
      </c>
      <c r="K1234" s="3" t="s">
        <v>3487</v>
      </c>
      <c r="L1234" s="19">
        <v>347369.95</v>
      </c>
      <c r="M1234" s="19">
        <v>347369.95</v>
      </c>
      <c r="N1234" s="19">
        <v>607897.44999999995</v>
      </c>
      <c r="O1234" s="19">
        <f t="shared" si="54"/>
        <v>260527.49999999994</v>
      </c>
      <c r="P1234" s="23">
        <f t="shared" si="53"/>
        <v>0.428571463821735</v>
      </c>
    </row>
    <row r="1235" spans="1:16" x14ac:dyDescent="0.25">
      <c r="A1235" s="3" t="s">
        <v>3489</v>
      </c>
      <c r="B1235" s="3" t="s">
        <v>3490</v>
      </c>
      <c r="C1235" s="15">
        <v>45279</v>
      </c>
      <c r="D1235" s="15">
        <v>46009</v>
      </c>
      <c r="E1235" s="3" t="s">
        <v>36</v>
      </c>
      <c r="F1235" s="15">
        <v>45279</v>
      </c>
      <c r="G1235" s="15">
        <v>45279</v>
      </c>
      <c r="H1235" s="3" t="s">
        <v>33</v>
      </c>
      <c r="I1235" s="3" t="s">
        <v>42</v>
      </c>
      <c r="J1235" s="3" t="s">
        <v>1673</v>
      </c>
      <c r="K1235" s="3" t="s">
        <v>1674</v>
      </c>
      <c r="L1235" s="19">
        <v>168044.79999999999</v>
      </c>
      <c r="M1235" s="19">
        <v>167948.77</v>
      </c>
      <c r="N1235" s="19">
        <v>167948.77</v>
      </c>
      <c r="O1235" s="19">
        <f t="shared" si="54"/>
        <v>0</v>
      </c>
      <c r="P1235" s="23">
        <f t="shared" si="53"/>
        <v>0</v>
      </c>
    </row>
    <row r="1236" spans="1:16" x14ac:dyDescent="0.25">
      <c r="A1236" s="3" t="s">
        <v>3491</v>
      </c>
      <c r="B1236" s="3" t="s">
        <v>3492</v>
      </c>
      <c r="C1236" s="15">
        <v>45279</v>
      </c>
      <c r="D1236" s="15">
        <v>45736</v>
      </c>
      <c r="E1236" s="3" t="s">
        <v>36</v>
      </c>
      <c r="F1236" s="15">
        <v>45278</v>
      </c>
      <c r="G1236" s="15">
        <v>45278</v>
      </c>
      <c r="H1236" s="3" t="s">
        <v>37</v>
      </c>
      <c r="I1236" s="3" t="s">
        <v>8</v>
      </c>
      <c r="J1236" s="3" t="s">
        <v>1683</v>
      </c>
      <c r="K1236" s="3" t="s">
        <v>1684</v>
      </c>
      <c r="L1236" s="19">
        <v>266.2</v>
      </c>
      <c r="M1236" s="19">
        <v>228.8</v>
      </c>
      <c r="N1236" s="19">
        <v>393.54</v>
      </c>
      <c r="O1236" s="19">
        <f t="shared" si="54"/>
        <v>164.74</v>
      </c>
      <c r="P1236" s="23">
        <f t="shared" ref="P1236:P1299" si="55">O1236/N1236</f>
        <v>0.41861056055292983</v>
      </c>
    </row>
    <row r="1237" spans="1:16" x14ac:dyDescent="0.25">
      <c r="A1237" s="3" t="s">
        <v>3493</v>
      </c>
      <c r="B1237" s="3" t="s">
        <v>3494</v>
      </c>
      <c r="C1237" s="15">
        <v>45279</v>
      </c>
      <c r="D1237" s="15">
        <v>46009</v>
      </c>
      <c r="E1237" s="3" t="s">
        <v>36</v>
      </c>
      <c r="F1237" s="15">
        <v>45273</v>
      </c>
      <c r="G1237" s="15">
        <v>45279</v>
      </c>
      <c r="H1237" s="3" t="s">
        <v>37</v>
      </c>
      <c r="I1237" s="3" t="s">
        <v>8</v>
      </c>
      <c r="J1237" s="3" t="s">
        <v>1629</v>
      </c>
      <c r="K1237" s="3" t="s">
        <v>1630</v>
      </c>
      <c r="L1237" s="19">
        <v>890.58</v>
      </c>
      <c r="M1237" s="19">
        <v>890.57</v>
      </c>
      <c r="N1237" s="19">
        <v>890.57</v>
      </c>
      <c r="O1237" s="19">
        <f t="shared" si="54"/>
        <v>0</v>
      </c>
      <c r="P1237" s="23">
        <f t="shared" si="55"/>
        <v>0</v>
      </c>
    </row>
    <row r="1238" spans="1:16" x14ac:dyDescent="0.25">
      <c r="A1238" s="3" t="s">
        <v>3495</v>
      </c>
      <c r="B1238" s="3" t="s">
        <v>3494</v>
      </c>
      <c r="C1238" s="15">
        <v>45280</v>
      </c>
      <c r="D1238" s="15">
        <v>46010</v>
      </c>
      <c r="E1238" s="3" t="s">
        <v>36</v>
      </c>
      <c r="F1238" s="15">
        <v>45273</v>
      </c>
      <c r="G1238" s="15">
        <v>45280</v>
      </c>
      <c r="H1238" s="3" t="s">
        <v>37</v>
      </c>
      <c r="I1238" s="3" t="s">
        <v>8</v>
      </c>
      <c r="J1238" s="3" t="s">
        <v>2071</v>
      </c>
      <c r="K1238" s="3" t="s">
        <v>2072</v>
      </c>
      <c r="L1238" s="19">
        <v>2704</v>
      </c>
      <c r="M1238" s="19">
        <v>2704</v>
      </c>
      <c r="N1238" s="19">
        <v>2704</v>
      </c>
      <c r="O1238" s="19">
        <f t="shared" si="54"/>
        <v>0</v>
      </c>
      <c r="P1238" s="23">
        <f t="shared" si="55"/>
        <v>0</v>
      </c>
    </row>
    <row r="1239" spans="1:16" x14ac:dyDescent="0.25">
      <c r="A1239" s="3" t="s">
        <v>3496</v>
      </c>
      <c r="B1239" s="3" t="s">
        <v>3494</v>
      </c>
      <c r="C1239" s="15">
        <v>45280</v>
      </c>
      <c r="D1239" s="15">
        <v>46010</v>
      </c>
      <c r="E1239" s="3" t="s">
        <v>36</v>
      </c>
      <c r="F1239" s="15">
        <v>45273</v>
      </c>
      <c r="G1239" s="15">
        <v>45280</v>
      </c>
      <c r="H1239" s="3" t="s">
        <v>37</v>
      </c>
      <c r="I1239" s="3" t="s">
        <v>8</v>
      </c>
      <c r="J1239" s="3" t="s">
        <v>1683</v>
      </c>
      <c r="K1239" s="3" t="s">
        <v>1684</v>
      </c>
      <c r="L1239" s="19">
        <v>11812.32</v>
      </c>
      <c r="M1239" s="19">
        <v>11812.32</v>
      </c>
      <c r="N1239" s="19">
        <v>11812.32</v>
      </c>
      <c r="O1239" s="19">
        <f t="shared" si="54"/>
        <v>0</v>
      </c>
      <c r="P1239" s="23">
        <f t="shared" si="55"/>
        <v>0</v>
      </c>
    </row>
    <row r="1240" spans="1:16" x14ac:dyDescent="0.25">
      <c r="A1240" s="3" t="s">
        <v>3497</v>
      </c>
      <c r="B1240" s="3" t="s">
        <v>3494</v>
      </c>
      <c r="C1240" s="15">
        <v>45282</v>
      </c>
      <c r="D1240" s="15">
        <v>46012</v>
      </c>
      <c r="E1240" s="3" t="s">
        <v>36</v>
      </c>
      <c r="F1240" s="15">
        <v>45273</v>
      </c>
      <c r="G1240" s="15">
        <v>45282</v>
      </c>
      <c r="H1240" s="3" t="s">
        <v>37</v>
      </c>
      <c r="I1240" s="3" t="s">
        <v>8</v>
      </c>
      <c r="J1240" s="3" t="s">
        <v>198</v>
      </c>
      <c r="K1240" s="3" t="s">
        <v>199</v>
      </c>
      <c r="L1240" s="19">
        <v>1037.4000000000001</v>
      </c>
      <c r="M1240" s="19">
        <v>1037.4000000000001</v>
      </c>
      <c r="N1240" s="19">
        <v>1037.4000000000001</v>
      </c>
      <c r="O1240" s="19">
        <f t="shared" si="54"/>
        <v>0</v>
      </c>
      <c r="P1240" s="23">
        <f t="shared" si="55"/>
        <v>0</v>
      </c>
    </row>
    <row r="1241" spans="1:16" x14ac:dyDescent="0.25">
      <c r="A1241" s="3" t="s">
        <v>3498</v>
      </c>
      <c r="B1241" s="3" t="s">
        <v>3494</v>
      </c>
      <c r="C1241" s="15">
        <v>45282</v>
      </c>
      <c r="D1241" s="15">
        <v>46012</v>
      </c>
      <c r="E1241" s="3" t="s">
        <v>36</v>
      </c>
      <c r="F1241" s="15">
        <v>45273</v>
      </c>
      <c r="G1241" s="15">
        <v>45282</v>
      </c>
      <c r="H1241" s="3" t="s">
        <v>37</v>
      </c>
      <c r="I1241" s="3" t="s">
        <v>8</v>
      </c>
      <c r="J1241" s="3" t="s">
        <v>119</v>
      </c>
      <c r="K1241" s="3" t="s">
        <v>120</v>
      </c>
      <c r="L1241" s="19">
        <v>2860</v>
      </c>
      <c r="M1241" s="19">
        <v>2860</v>
      </c>
      <c r="N1241" s="19">
        <v>2860</v>
      </c>
      <c r="O1241" s="19">
        <f t="shared" si="54"/>
        <v>0</v>
      </c>
      <c r="P1241" s="23">
        <f t="shared" si="55"/>
        <v>0</v>
      </c>
    </row>
    <row r="1242" spans="1:16" x14ac:dyDescent="0.25">
      <c r="A1242" s="3" t="s">
        <v>3499</v>
      </c>
      <c r="B1242" s="3" t="s">
        <v>3485</v>
      </c>
      <c r="C1242" s="15">
        <v>45282</v>
      </c>
      <c r="D1242" s="15">
        <v>46012</v>
      </c>
      <c r="E1242" s="3" t="s">
        <v>43</v>
      </c>
      <c r="F1242" s="15">
        <v>45239</v>
      </c>
      <c r="G1242" s="15">
        <v>45275</v>
      </c>
      <c r="H1242" s="3" t="s">
        <v>37</v>
      </c>
      <c r="I1242" s="3" t="s">
        <v>28</v>
      </c>
      <c r="J1242" s="3" t="s">
        <v>3486</v>
      </c>
      <c r="K1242" s="3" t="s">
        <v>3487</v>
      </c>
      <c r="L1242" s="19">
        <v>119067.39</v>
      </c>
      <c r="M1242" s="19">
        <v>119067.39</v>
      </c>
      <c r="N1242" s="19">
        <v>208367.91</v>
      </c>
      <c r="O1242" s="19">
        <f t="shared" si="54"/>
        <v>89300.52</v>
      </c>
      <c r="P1242" s="23">
        <f t="shared" si="55"/>
        <v>0.42857136686738379</v>
      </c>
    </row>
    <row r="1243" spans="1:16" x14ac:dyDescent="0.25">
      <c r="A1243" s="3" t="s">
        <v>3500</v>
      </c>
      <c r="B1243" s="3" t="s">
        <v>3494</v>
      </c>
      <c r="C1243" s="15">
        <v>45282</v>
      </c>
      <c r="D1243" s="15">
        <v>46012</v>
      </c>
      <c r="E1243" s="3" t="s">
        <v>36</v>
      </c>
      <c r="F1243" s="15">
        <v>45273</v>
      </c>
      <c r="G1243" s="15">
        <v>45282</v>
      </c>
      <c r="H1243" s="3" t="s">
        <v>37</v>
      </c>
      <c r="I1243" s="3" t="s">
        <v>8</v>
      </c>
      <c r="J1243" s="3" t="s">
        <v>2808</v>
      </c>
      <c r="K1243" s="3" t="s">
        <v>2809</v>
      </c>
      <c r="L1243" s="19">
        <v>186.36</v>
      </c>
      <c r="M1243" s="19">
        <v>186.36</v>
      </c>
      <c r="N1243" s="19">
        <v>186.36</v>
      </c>
      <c r="O1243" s="19">
        <f t="shared" si="54"/>
        <v>0</v>
      </c>
      <c r="P1243" s="23">
        <f t="shared" si="55"/>
        <v>0</v>
      </c>
    </row>
    <row r="1244" spans="1:16" x14ac:dyDescent="0.25">
      <c r="A1244" s="3" t="s">
        <v>3501</v>
      </c>
      <c r="B1244" s="3" t="s">
        <v>3494</v>
      </c>
      <c r="C1244" s="15">
        <v>45282</v>
      </c>
      <c r="D1244" s="15">
        <v>46012</v>
      </c>
      <c r="E1244" s="3" t="s">
        <v>36</v>
      </c>
      <c r="F1244" s="15">
        <v>45273</v>
      </c>
      <c r="G1244" s="15">
        <v>45282</v>
      </c>
      <c r="H1244" s="3" t="s">
        <v>37</v>
      </c>
      <c r="I1244" s="3" t="s">
        <v>8</v>
      </c>
      <c r="J1244" s="3" t="s">
        <v>2808</v>
      </c>
      <c r="K1244" s="3" t="s">
        <v>2809</v>
      </c>
      <c r="L1244" s="19">
        <v>218.4</v>
      </c>
      <c r="M1244" s="19">
        <v>218.4</v>
      </c>
      <c r="N1244" s="19">
        <v>218.4</v>
      </c>
      <c r="O1244" s="19">
        <f t="shared" si="54"/>
        <v>0</v>
      </c>
      <c r="P1244" s="23">
        <f t="shared" si="55"/>
        <v>0</v>
      </c>
    </row>
    <row r="1245" spans="1:16" x14ac:dyDescent="0.25">
      <c r="A1245" s="3" t="s">
        <v>3502</v>
      </c>
      <c r="B1245" s="3" t="s">
        <v>3494</v>
      </c>
      <c r="C1245" s="15">
        <v>45282</v>
      </c>
      <c r="D1245" s="15">
        <v>46012</v>
      </c>
      <c r="E1245" s="3" t="s">
        <v>36</v>
      </c>
      <c r="F1245" s="15">
        <v>45273</v>
      </c>
      <c r="G1245" s="15">
        <v>45282</v>
      </c>
      <c r="H1245" s="3" t="s">
        <v>37</v>
      </c>
      <c r="I1245" s="3" t="s">
        <v>8</v>
      </c>
      <c r="J1245" s="3" t="s">
        <v>2808</v>
      </c>
      <c r="K1245" s="3" t="s">
        <v>2809</v>
      </c>
      <c r="L1245" s="19">
        <v>5605.6</v>
      </c>
      <c r="M1245" s="19">
        <v>5605.6</v>
      </c>
      <c r="N1245" s="19">
        <v>5605.6</v>
      </c>
      <c r="O1245" s="19">
        <f t="shared" si="54"/>
        <v>0</v>
      </c>
      <c r="P1245" s="23">
        <f t="shared" si="55"/>
        <v>0</v>
      </c>
    </row>
    <row r="1246" spans="1:16" x14ac:dyDescent="0.25">
      <c r="A1246" s="3" t="s">
        <v>3503</v>
      </c>
      <c r="B1246" s="3" t="s">
        <v>3485</v>
      </c>
      <c r="C1246" s="15">
        <v>45285</v>
      </c>
      <c r="D1246" s="15">
        <v>46015</v>
      </c>
      <c r="E1246" s="3" t="s">
        <v>43</v>
      </c>
      <c r="F1246" s="15">
        <v>45239</v>
      </c>
      <c r="G1246" s="15">
        <v>45275</v>
      </c>
      <c r="H1246" s="3" t="s">
        <v>37</v>
      </c>
      <c r="I1246" s="3" t="s">
        <v>28</v>
      </c>
      <c r="J1246" s="3" t="s">
        <v>3504</v>
      </c>
      <c r="K1246" s="3" t="s">
        <v>3505</v>
      </c>
      <c r="L1246" s="19">
        <v>175520.18</v>
      </c>
      <c r="M1246" s="19">
        <v>175520.18</v>
      </c>
      <c r="N1246" s="19">
        <v>307160.3</v>
      </c>
      <c r="O1246" s="19">
        <f t="shared" si="54"/>
        <v>131640.12</v>
      </c>
      <c r="P1246" s="23">
        <f t="shared" si="55"/>
        <v>0.42857140066603661</v>
      </c>
    </row>
    <row r="1247" spans="1:16" x14ac:dyDescent="0.25">
      <c r="A1247" s="3" t="s">
        <v>3506</v>
      </c>
      <c r="B1247" s="3" t="s">
        <v>3485</v>
      </c>
      <c r="C1247" s="15">
        <v>45285</v>
      </c>
      <c r="D1247" s="15">
        <v>46015</v>
      </c>
      <c r="E1247" s="3" t="s">
        <v>43</v>
      </c>
      <c r="F1247" s="15">
        <v>45239</v>
      </c>
      <c r="G1247" s="15">
        <v>45275</v>
      </c>
      <c r="H1247" s="3" t="s">
        <v>37</v>
      </c>
      <c r="I1247" s="3" t="s">
        <v>28</v>
      </c>
      <c r="J1247" s="3" t="s">
        <v>3504</v>
      </c>
      <c r="K1247" s="3" t="s">
        <v>3505</v>
      </c>
      <c r="L1247" s="19">
        <v>185682.24</v>
      </c>
      <c r="M1247" s="19">
        <v>185682.24</v>
      </c>
      <c r="N1247" s="19">
        <v>324943.92</v>
      </c>
      <c r="O1247" s="19">
        <f t="shared" si="54"/>
        <v>139261.68</v>
      </c>
      <c r="P1247" s="23">
        <f t="shared" si="55"/>
        <v>0.42857142857142855</v>
      </c>
    </row>
    <row r="1248" spans="1:16" x14ac:dyDescent="0.25">
      <c r="A1248" s="3" t="s">
        <v>3507</v>
      </c>
      <c r="B1248" s="3" t="s">
        <v>3508</v>
      </c>
      <c r="C1248" s="15">
        <v>45287</v>
      </c>
      <c r="D1248" s="15">
        <v>46017</v>
      </c>
      <c r="E1248" s="3" t="s">
        <v>39</v>
      </c>
      <c r="F1248" s="15">
        <v>45282</v>
      </c>
      <c r="G1248" s="15">
        <v>45287</v>
      </c>
      <c r="H1248" s="3" t="s">
        <v>33</v>
      </c>
      <c r="I1248" s="3" t="s">
        <v>181</v>
      </c>
      <c r="J1248" s="3" t="s">
        <v>3509</v>
      </c>
      <c r="K1248" s="3" t="s">
        <v>3510</v>
      </c>
      <c r="L1248" s="19">
        <v>200000</v>
      </c>
      <c r="M1248" s="19">
        <v>200000</v>
      </c>
      <c r="N1248" s="19">
        <v>200000</v>
      </c>
      <c r="O1248" s="19">
        <f t="shared" si="54"/>
        <v>0</v>
      </c>
      <c r="P1248" s="23">
        <f t="shared" si="55"/>
        <v>0</v>
      </c>
    </row>
    <row r="1249" spans="1:16" x14ac:dyDescent="0.25">
      <c r="A1249" s="3" t="s">
        <v>3511</v>
      </c>
      <c r="B1249" s="3" t="s">
        <v>3512</v>
      </c>
      <c r="C1249" s="15">
        <v>45289</v>
      </c>
      <c r="D1249" s="15">
        <v>46019</v>
      </c>
      <c r="E1249" s="3" t="s">
        <v>36</v>
      </c>
      <c r="F1249" s="15">
        <v>45289</v>
      </c>
      <c r="G1249" s="15">
        <v>45289</v>
      </c>
      <c r="H1249" s="3" t="s">
        <v>37</v>
      </c>
      <c r="I1249" s="3" t="s">
        <v>8</v>
      </c>
      <c r="J1249" s="3" t="s">
        <v>1914</v>
      </c>
      <c r="K1249" s="3" t="s">
        <v>1915</v>
      </c>
      <c r="L1249" s="19">
        <v>5848.96</v>
      </c>
      <c r="M1249" s="19">
        <v>5848.96</v>
      </c>
      <c r="N1249" s="19">
        <v>11454.08</v>
      </c>
      <c r="O1249" s="19">
        <f t="shared" si="54"/>
        <v>5605.12</v>
      </c>
      <c r="P1249" s="23">
        <f t="shared" si="55"/>
        <v>0.48935575794825947</v>
      </c>
    </row>
    <row r="1250" spans="1:16" x14ac:dyDescent="0.25">
      <c r="A1250" s="3" t="s">
        <v>3513</v>
      </c>
      <c r="B1250" s="3" t="s">
        <v>3514</v>
      </c>
      <c r="C1250" s="15">
        <v>45292</v>
      </c>
      <c r="D1250" s="15">
        <v>46022</v>
      </c>
      <c r="E1250" s="3" t="s">
        <v>36</v>
      </c>
      <c r="F1250" s="15">
        <v>45225</v>
      </c>
      <c r="G1250" s="15">
        <v>45265</v>
      </c>
      <c r="H1250" s="3" t="s">
        <v>37</v>
      </c>
      <c r="I1250" s="3" t="s">
        <v>8</v>
      </c>
      <c r="J1250" s="3" t="s">
        <v>198</v>
      </c>
      <c r="K1250" s="3" t="s">
        <v>199</v>
      </c>
      <c r="L1250" s="19">
        <v>9245.31</v>
      </c>
      <c r="M1250" s="19">
        <v>9245.31</v>
      </c>
      <c r="N1250" s="19">
        <v>18490.62</v>
      </c>
      <c r="O1250" s="19">
        <f t="shared" si="54"/>
        <v>9245.31</v>
      </c>
      <c r="P1250" s="23">
        <f t="shared" si="55"/>
        <v>0.5</v>
      </c>
    </row>
    <row r="1251" spans="1:16" x14ac:dyDescent="0.25">
      <c r="A1251" s="3" t="s">
        <v>3515</v>
      </c>
      <c r="B1251" s="3" t="s">
        <v>3516</v>
      </c>
      <c r="C1251" s="15">
        <v>45292</v>
      </c>
      <c r="D1251" s="15">
        <v>46022</v>
      </c>
      <c r="E1251" s="3" t="s">
        <v>7</v>
      </c>
      <c r="F1251" s="15">
        <v>45226</v>
      </c>
      <c r="G1251" s="15">
        <v>45264</v>
      </c>
      <c r="H1251" s="3" t="s">
        <v>33</v>
      </c>
      <c r="I1251" s="3" t="s">
        <v>8</v>
      </c>
      <c r="J1251" s="3" t="s">
        <v>3517</v>
      </c>
      <c r="K1251" s="3" t="s">
        <v>3518</v>
      </c>
      <c r="L1251" s="19">
        <v>2710642</v>
      </c>
      <c r="M1251" s="19">
        <v>2685256.2</v>
      </c>
      <c r="N1251" s="19">
        <v>4027884.3</v>
      </c>
      <c r="O1251" s="19">
        <f t="shared" si="54"/>
        <v>1342628.0999999996</v>
      </c>
      <c r="P1251" s="23">
        <f t="shared" si="55"/>
        <v>0.33333333333333326</v>
      </c>
    </row>
    <row r="1252" spans="1:16" x14ac:dyDescent="0.25">
      <c r="A1252" s="3" t="s">
        <v>3519</v>
      </c>
      <c r="B1252" s="3" t="s">
        <v>3520</v>
      </c>
      <c r="C1252" s="15">
        <v>45292</v>
      </c>
      <c r="D1252" s="15">
        <v>46022</v>
      </c>
      <c r="E1252" s="3" t="s">
        <v>36</v>
      </c>
      <c r="F1252" s="15">
        <v>45021</v>
      </c>
      <c r="G1252" s="15">
        <v>45021</v>
      </c>
      <c r="H1252" s="3" t="s">
        <v>37</v>
      </c>
      <c r="I1252" s="3" t="s">
        <v>59</v>
      </c>
      <c r="J1252" s="3" t="s">
        <v>1551</v>
      </c>
      <c r="K1252" s="3" t="s">
        <v>1552</v>
      </c>
      <c r="L1252" s="19">
        <v>12100</v>
      </c>
      <c r="M1252" s="19">
        <v>12100</v>
      </c>
      <c r="N1252" s="19">
        <v>18150</v>
      </c>
      <c r="O1252" s="19">
        <f t="shared" si="54"/>
        <v>6050</v>
      </c>
      <c r="P1252" s="23">
        <f t="shared" si="55"/>
        <v>0.33333333333333331</v>
      </c>
    </row>
    <row r="1253" spans="1:16" x14ac:dyDescent="0.25">
      <c r="A1253" s="3" t="s">
        <v>3521</v>
      </c>
      <c r="B1253" s="3" t="s">
        <v>3522</v>
      </c>
      <c r="C1253" s="15">
        <v>45292</v>
      </c>
      <c r="D1253" s="15">
        <v>46022</v>
      </c>
      <c r="E1253" s="3" t="s">
        <v>36</v>
      </c>
      <c r="F1253" s="15">
        <v>45237</v>
      </c>
      <c r="G1253" s="15">
        <v>45237</v>
      </c>
      <c r="H1253" s="3" t="s">
        <v>37</v>
      </c>
      <c r="I1253" s="3" t="s">
        <v>11</v>
      </c>
      <c r="J1253" s="3" t="s">
        <v>1551</v>
      </c>
      <c r="K1253" s="3" t="s">
        <v>1552</v>
      </c>
      <c r="L1253" s="19">
        <v>1161.5999999999999</v>
      </c>
      <c r="M1253" s="19">
        <v>1161.5999999999999</v>
      </c>
      <c r="N1253" s="19">
        <v>2323.1999999999998</v>
      </c>
      <c r="O1253" s="19">
        <f t="shared" si="54"/>
        <v>1161.5999999999999</v>
      </c>
      <c r="P1253" s="23">
        <f t="shared" si="55"/>
        <v>0.5</v>
      </c>
    </row>
    <row r="1254" spans="1:16" x14ac:dyDescent="0.25">
      <c r="A1254" s="3" t="s">
        <v>3523</v>
      </c>
      <c r="B1254" s="3" t="s">
        <v>3524</v>
      </c>
      <c r="C1254" s="15">
        <v>45292</v>
      </c>
      <c r="D1254" s="15">
        <v>46022</v>
      </c>
      <c r="E1254" s="3" t="s">
        <v>39</v>
      </c>
      <c r="F1254" s="15">
        <v>45275</v>
      </c>
      <c r="G1254" s="15">
        <v>45288</v>
      </c>
      <c r="H1254" s="3" t="s">
        <v>33</v>
      </c>
      <c r="I1254" s="3" t="s">
        <v>8</v>
      </c>
      <c r="J1254" s="3" t="s">
        <v>3525</v>
      </c>
      <c r="K1254" s="3" t="s">
        <v>3526</v>
      </c>
      <c r="L1254" s="19">
        <v>5434.06</v>
      </c>
      <c r="M1254" s="19">
        <v>5434.06</v>
      </c>
      <c r="N1254" s="19">
        <v>10868.12</v>
      </c>
      <c r="O1254" s="19">
        <f t="shared" si="54"/>
        <v>5434.06</v>
      </c>
      <c r="P1254" s="23">
        <f t="shared" si="55"/>
        <v>0.5</v>
      </c>
    </row>
    <row r="1255" spans="1:16" x14ac:dyDescent="0.25">
      <c r="A1255" s="3" t="s">
        <v>3527</v>
      </c>
      <c r="B1255" s="3" t="s">
        <v>3528</v>
      </c>
      <c r="C1255" s="15">
        <v>45292</v>
      </c>
      <c r="D1255" s="15">
        <v>46022</v>
      </c>
      <c r="E1255" s="3" t="s">
        <v>36</v>
      </c>
      <c r="F1255" s="15">
        <v>45093</v>
      </c>
      <c r="G1255" s="15">
        <v>45093</v>
      </c>
      <c r="H1255" s="3" t="s">
        <v>37</v>
      </c>
      <c r="I1255" s="3" t="s">
        <v>59</v>
      </c>
      <c r="J1255" s="3" t="s">
        <v>1455</v>
      </c>
      <c r="K1255" s="3" t="s">
        <v>1317</v>
      </c>
      <c r="L1255" s="19">
        <v>47378.080000000002</v>
      </c>
      <c r="M1255" s="19">
        <v>47378.080000000002</v>
      </c>
      <c r="N1255" s="19">
        <v>47378.080000000002</v>
      </c>
      <c r="O1255" s="19">
        <f t="shared" si="54"/>
        <v>0</v>
      </c>
      <c r="P1255" s="23">
        <f t="shared" si="55"/>
        <v>0</v>
      </c>
    </row>
    <row r="1256" spans="1:16" x14ac:dyDescent="0.25">
      <c r="A1256" s="3" t="s">
        <v>3529</v>
      </c>
      <c r="B1256" s="3" t="s">
        <v>3530</v>
      </c>
      <c r="C1256" s="15">
        <v>45292</v>
      </c>
      <c r="D1256" s="15">
        <v>46022</v>
      </c>
      <c r="E1256" s="3" t="s">
        <v>36</v>
      </c>
      <c r="F1256" s="15">
        <v>45234</v>
      </c>
      <c r="G1256" s="15">
        <v>45234</v>
      </c>
      <c r="H1256" s="3" t="s">
        <v>37</v>
      </c>
      <c r="I1256" s="3" t="s">
        <v>20</v>
      </c>
      <c r="J1256" s="3" t="s">
        <v>1455</v>
      </c>
      <c r="K1256" s="3" t="s">
        <v>1317</v>
      </c>
      <c r="L1256" s="19">
        <v>7205.3</v>
      </c>
      <c r="M1256" s="19">
        <v>7205.3</v>
      </c>
      <c r="N1256" s="19">
        <v>7205.3</v>
      </c>
      <c r="O1256" s="19">
        <f t="shared" si="54"/>
        <v>0</v>
      </c>
      <c r="P1256" s="23">
        <f t="shared" si="55"/>
        <v>0</v>
      </c>
    </row>
    <row r="1257" spans="1:16" x14ac:dyDescent="0.25">
      <c r="A1257" s="3" t="s">
        <v>3531</v>
      </c>
      <c r="B1257" s="3" t="s">
        <v>3532</v>
      </c>
      <c r="C1257" s="15">
        <v>45292</v>
      </c>
      <c r="D1257" s="15">
        <v>46022</v>
      </c>
      <c r="E1257" s="3" t="s">
        <v>36</v>
      </c>
      <c r="F1257" s="15">
        <v>45260</v>
      </c>
      <c r="G1257" s="15">
        <v>45261</v>
      </c>
      <c r="H1257" s="3" t="s">
        <v>37</v>
      </c>
      <c r="I1257" s="3" t="s">
        <v>21</v>
      </c>
      <c r="J1257" s="3" t="s">
        <v>1455</v>
      </c>
      <c r="K1257" s="3" t="s">
        <v>1317</v>
      </c>
      <c r="L1257" s="19">
        <v>16724.740000000002</v>
      </c>
      <c r="M1257" s="19">
        <v>16724.740000000002</v>
      </c>
      <c r="N1257" s="19">
        <v>16724.740000000002</v>
      </c>
      <c r="O1257" s="19">
        <f t="shared" si="54"/>
        <v>0</v>
      </c>
      <c r="P1257" s="23">
        <f t="shared" si="55"/>
        <v>0</v>
      </c>
    </row>
    <row r="1258" spans="1:16" x14ac:dyDescent="0.25">
      <c r="A1258" s="3" t="s">
        <v>3533</v>
      </c>
      <c r="B1258" s="3" t="s">
        <v>3534</v>
      </c>
      <c r="C1258" s="15">
        <v>45292</v>
      </c>
      <c r="D1258" s="15">
        <v>46022</v>
      </c>
      <c r="E1258" s="3" t="s">
        <v>36</v>
      </c>
      <c r="F1258" s="15">
        <v>44909</v>
      </c>
      <c r="G1258" s="15">
        <v>44909</v>
      </c>
      <c r="H1258" s="3" t="s">
        <v>37</v>
      </c>
      <c r="I1258" s="3" t="s">
        <v>20</v>
      </c>
      <c r="J1258" s="3" t="s">
        <v>1316</v>
      </c>
      <c r="K1258" s="3" t="s">
        <v>1317</v>
      </c>
      <c r="L1258" s="19">
        <v>5994.6</v>
      </c>
      <c r="M1258" s="19">
        <v>5994.6</v>
      </c>
      <c r="N1258" s="19">
        <v>7193.52</v>
      </c>
      <c r="O1258" s="19">
        <f t="shared" si="54"/>
        <v>1198.92</v>
      </c>
      <c r="P1258" s="23">
        <f t="shared" si="55"/>
        <v>0.16666666666666666</v>
      </c>
    </row>
    <row r="1259" spans="1:16" x14ac:dyDescent="0.25">
      <c r="A1259" s="3" t="s">
        <v>3535</v>
      </c>
      <c r="B1259" s="3" t="s">
        <v>3536</v>
      </c>
      <c r="C1259" s="15">
        <v>45292</v>
      </c>
      <c r="D1259" s="15">
        <v>46022</v>
      </c>
      <c r="E1259" s="3" t="s">
        <v>39</v>
      </c>
      <c r="F1259" s="15">
        <v>45281</v>
      </c>
      <c r="G1259" s="15">
        <v>45287</v>
      </c>
      <c r="H1259" s="3" t="s">
        <v>33</v>
      </c>
      <c r="I1259" s="3" t="s">
        <v>8</v>
      </c>
      <c r="J1259" s="3" t="s">
        <v>2353</v>
      </c>
      <c r="K1259" s="3" t="s">
        <v>2354</v>
      </c>
      <c r="L1259" s="19">
        <v>104352.14</v>
      </c>
      <c r="M1259" s="19">
        <v>104352.14</v>
      </c>
      <c r="N1259" s="19">
        <v>130440.18</v>
      </c>
      <c r="O1259" s="19">
        <f t="shared" si="54"/>
        <v>26088.039999999994</v>
      </c>
      <c r="P1259" s="23">
        <f t="shared" si="55"/>
        <v>0.2000000306653977</v>
      </c>
    </row>
    <row r="1260" spans="1:16" x14ac:dyDescent="0.25">
      <c r="A1260" s="3" t="s">
        <v>3537</v>
      </c>
      <c r="B1260" s="3" t="s">
        <v>3538</v>
      </c>
      <c r="C1260" s="15">
        <v>45292</v>
      </c>
      <c r="D1260" s="15">
        <v>46022</v>
      </c>
      <c r="E1260" s="3" t="s">
        <v>36</v>
      </c>
      <c r="F1260" s="15">
        <v>45021</v>
      </c>
      <c r="G1260" s="15">
        <v>45021</v>
      </c>
      <c r="H1260" s="3" t="s">
        <v>37</v>
      </c>
      <c r="I1260" s="3" t="s">
        <v>59</v>
      </c>
      <c r="J1260" s="3" t="s">
        <v>1588</v>
      </c>
      <c r="K1260" s="3" t="s">
        <v>1589</v>
      </c>
      <c r="L1260" s="19">
        <v>60500</v>
      </c>
      <c r="M1260" s="19">
        <v>60500</v>
      </c>
      <c r="N1260" s="19">
        <v>90750</v>
      </c>
      <c r="O1260" s="19">
        <f t="shared" si="54"/>
        <v>30250</v>
      </c>
      <c r="P1260" s="23">
        <f t="shared" si="55"/>
        <v>0.33333333333333331</v>
      </c>
    </row>
    <row r="1261" spans="1:16" x14ac:dyDescent="0.25">
      <c r="A1261" s="3" t="s">
        <v>3539</v>
      </c>
      <c r="B1261" s="3" t="s">
        <v>3540</v>
      </c>
      <c r="C1261" s="15">
        <v>45292</v>
      </c>
      <c r="D1261" s="15">
        <v>46022</v>
      </c>
      <c r="E1261" s="3" t="s">
        <v>36</v>
      </c>
      <c r="F1261" s="15">
        <v>45188</v>
      </c>
      <c r="G1261" s="15">
        <v>45188</v>
      </c>
      <c r="H1261" s="3" t="s">
        <v>37</v>
      </c>
      <c r="I1261" s="3" t="s">
        <v>1118</v>
      </c>
      <c r="J1261" s="3" t="s">
        <v>1588</v>
      </c>
      <c r="K1261" s="3" t="s">
        <v>1589</v>
      </c>
      <c r="L1261" s="19">
        <v>18400</v>
      </c>
      <c r="M1261" s="19">
        <v>18400</v>
      </c>
      <c r="N1261" s="19">
        <v>22080</v>
      </c>
      <c r="O1261" s="19">
        <f t="shared" si="54"/>
        <v>3680</v>
      </c>
      <c r="P1261" s="23">
        <f t="shared" si="55"/>
        <v>0.16666666666666666</v>
      </c>
    </row>
    <row r="1262" spans="1:16" x14ac:dyDescent="0.25">
      <c r="A1262" s="3" t="s">
        <v>3541</v>
      </c>
      <c r="B1262" s="3" t="s">
        <v>3542</v>
      </c>
      <c r="C1262" s="15">
        <v>45292</v>
      </c>
      <c r="D1262" s="15">
        <v>46022</v>
      </c>
      <c r="E1262" s="3" t="s">
        <v>36</v>
      </c>
      <c r="F1262" s="15">
        <v>45258</v>
      </c>
      <c r="G1262" s="15">
        <v>45258</v>
      </c>
      <c r="H1262" s="3" t="s">
        <v>37</v>
      </c>
      <c r="I1262" s="3" t="s">
        <v>11</v>
      </c>
      <c r="J1262" s="3" t="s">
        <v>1588</v>
      </c>
      <c r="K1262" s="3" t="s">
        <v>1589</v>
      </c>
      <c r="L1262" s="19">
        <v>1050000</v>
      </c>
      <c r="M1262" s="19">
        <v>1050000</v>
      </c>
      <c r="N1262" s="19">
        <v>2100000</v>
      </c>
      <c r="O1262" s="19">
        <f t="shared" si="54"/>
        <v>1050000</v>
      </c>
      <c r="P1262" s="23">
        <f t="shared" si="55"/>
        <v>0.5</v>
      </c>
    </row>
    <row r="1263" spans="1:16" x14ac:dyDescent="0.25">
      <c r="A1263" s="3" t="s">
        <v>3543</v>
      </c>
      <c r="B1263" s="3" t="s">
        <v>3544</v>
      </c>
      <c r="C1263" s="15">
        <v>45292</v>
      </c>
      <c r="D1263" s="15">
        <v>46022</v>
      </c>
      <c r="E1263" s="3" t="s">
        <v>36</v>
      </c>
      <c r="F1263" s="15">
        <v>45265</v>
      </c>
      <c r="G1263" s="15">
        <v>45265</v>
      </c>
      <c r="H1263" s="3" t="s">
        <v>33</v>
      </c>
      <c r="I1263" s="3" t="s">
        <v>22</v>
      </c>
      <c r="J1263" s="3" t="s">
        <v>3545</v>
      </c>
      <c r="K1263" s="3" t="s">
        <v>3546</v>
      </c>
      <c r="L1263" s="19">
        <v>445896.9</v>
      </c>
      <c r="M1263" s="19">
        <v>360285.63</v>
      </c>
      <c r="N1263" s="19">
        <v>360285.63</v>
      </c>
      <c r="O1263" s="19">
        <f t="shared" si="54"/>
        <v>0</v>
      </c>
      <c r="P1263" s="23">
        <f t="shared" si="55"/>
        <v>0</v>
      </c>
    </row>
    <row r="1264" spans="1:16" x14ac:dyDescent="0.25">
      <c r="A1264" s="3" t="s">
        <v>3547</v>
      </c>
      <c r="B1264" s="3" t="s">
        <v>3548</v>
      </c>
      <c r="C1264" s="15">
        <v>45292</v>
      </c>
      <c r="D1264" s="15">
        <v>46022</v>
      </c>
      <c r="E1264" s="3" t="s">
        <v>13</v>
      </c>
      <c r="F1264" s="15">
        <v>45240</v>
      </c>
      <c r="G1264" s="15">
        <v>45250</v>
      </c>
      <c r="H1264" s="3" t="s">
        <v>37</v>
      </c>
      <c r="I1264" s="3" t="s">
        <v>21</v>
      </c>
      <c r="J1264" s="3" t="s">
        <v>3549</v>
      </c>
      <c r="K1264" s="3" t="s">
        <v>3550</v>
      </c>
      <c r="L1264" s="19">
        <v>98312.5</v>
      </c>
      <c r="M1264" s="19">
        <v>98312.5</v>
      </c>
      <c r="N1264" s="19">
        <v>98312.5</v>
      </c>
      <c r="O1264" s="19">
        <f t="shared" si="54"/>
        <v>0</v>
      </c>
      <c r="P1264" s="23">
        <f t="shared" si="55"/>
        <v>0</v>
      </c>
    </row>
    <row r="1265" spans="1:16" x14ac:dyDescent="0.25">
      <c r="A1265" s="3" t="s">
        <v>3551</v>
      </c>
      <c r="B1265" s="3" t="s">
        <v>3552</v>
      </c>
      <c r="C1265" s="15">
        <v>45292</v>
      </c>
      <c r="D1265" s="15">
        <v>46022</v>
      </c>
      <c r="E1265" s="3" t="s">
        <v>36</v>
      </c>
      <c r="F1265" s="15">
        <v>45289</v>
      </c>
      <c r="G1265" s="15">
        <v>45289</v>
      </c>
      <c r="H1265" s="3" t="s">
        <v>33</v>
      </c>
      <c r="I1265" s="3" t="s">
        <v>22</v>
      </c>
      <c r="J1265" s="3" t="s">
        <v>1673</v>
      </c>
      <c r="K1265" s="3" t="s">
        <v>1674</v>
      </c>
      <c r="L1265" s="19">
        <v>156864.4</v>
      </c>
      <c r="M1265" s="19">
        <v>156864.4</v>
      </c>
      <c r="N1265" s="19">
        <v>156864.4</v>
      </c>
      <c r="O1265" s="19">
        <f t="shared" si="54"/>
        <v>0</v>
      </c>
      <c r="P1265" s="23">
        <f t="shared" si="55"/>
        <v>0</v>
      </c>
    </row>
    <row r="1266" spans="1:16" x14ac:dyDescent="0.25">
      <c r="A1266" s="3" t="s">
        <v>3553</v>
      </c>
      <c r="B1266" s="3" t="s">
        <v>3554</v>
      </c>
      <c r="C1266" s="15">
        <v>45292</v>
      </c>
      <c r="D1266" s="15">
        <v>46022</v>
      </c>
      <c r="E1266" s="3" t="s">
        <v>36</v>
      </c>
      <c r="F1266" s="15">
        <v>45237</v>
      </c>
      <c r="G1266" s="15">
        <v>45237</v>
      </c>
      <c r="H1266" s="3" t="s">
        <v>33</v>
      </c>
      <c r="I1266" s="3" t="s">
        <v>172</v>
      </c>
      <c r="J1266" s="3" t="s">
        <v>3555</v>
      </c>
      <c r="K1266" s="3" t="s">
        <v>3556</v>
      </c>
      <c r="L1266" s="19">
        <v>68147.199999999997</v>
      </c>
      <c r="M1266" s="19">
        <v>68147.199999999997</v>
      </c>
      <c r="N1266" s="19">
        <v>68147.199999999997</v>
      </c>
      <c r="O1266" s="19">
        <f t="shared" si="54"/>
        <v>0</v>
      </c>
      <c r="P1266" s="23">
        <f t="shared" si="55"/>
        <v>0</v>
      </c>
    </row>
    <row r="1267" spans="1:16" x14ac:dyDescent="0.25">
      <c r="A1267" s="3" t="s">
        <v>3557</v>
      </c>
      <c r="B1267" s="3" t="s">
        <v>3558</v>
      </c>
      <c r="C1267" s="15">
        <v>45292</v>
      </c>
      <c r="D1267" s="15">
        <v>46022</v>
      </c>
      <c r="E1267" s="3" t="s">
        <v>36</v>
      </c>
      <c r="F1267" s="15">
        <v>45265</v>
      </c>
      <c r="G1267" s="15">
        <v>45291</v>
      </c>
      <c r="H1267" s="3" t="s">
        <v>33</v>
      </c>
      <c r="I1267" s="3" t="s">
        <v>20</v>
      </c>
      <c r="J1267" s="3" t="s">
        <v>138</v>
      </c>
      <c r="K1267" s="3" t="s">
        <v>139</v>
      </c>
      <c r="L1267" s="19">
        <v>79075.92</v>
      </c>
      <c r="M1267" s="19">
        <v>59103.66</v>
      </c>
      <c r="N1267" s="19">
        <v>59103.66</v>
      </c>
      <c r="O1267" s="19">
        <f t="shared" si="54"/>
        <v>0</v>
      </c>
      <c r="P1267" s="23">
        <f t="shared" si="55"/>
        <v>0</v>
      </c>
    </row>
    <row r="1268" spans="1:16" x14ac:dyDescent="0.25">
      <c r="A1268" s="3" t="s">
        <v>3559</v>
      </c>
      <c r="B1268" s="3" t="s">
        <v>3560</v>
      </c>
      <c r="C1268" s="15">
        <v>45292</v>
      </c>
      <c r="D1268" s="15">
        <v>46022</v>
      </c>
      <c r="E1268" s="3" t="s">
        <v>36</v>
      </c>
      <c r="F1268" s="15">
        <v>45271</v>
      </c>
      <c r="G1268" s="15">
        <v>45286</v>
      </c>
      <c r="H1268" s="3" t="s">
        <v>33</v>
      </c>
      <c r="I1268" s="3" t="s">
        <v>20</v>
      </c>
      <c r="J1268" s="3" t="s">
        <v>138</v>
      </c>
      <c r="K1268" s="3" t="s">
        <v>139</v>
      </c>
      <c r="L1268" s="19">
        <v>225357.85</v>
      </c>
      <c r="M1268" s="19">
        <v>131548.84</v>
      </c>
      <c r="N1268" s="19">
        <v>131548.84</v>
      </c>
      <c r="O1268" s="19">
        <f t="shared" si="54"/>
        <v>0</v>
      </c>
      <c r="P1268" s="23">
        <f t="shared" si="55"/>
        <v>0</v>
      </c>
    </row>
    <row r="1269" spans="1:16" x14ac:dyDescent="0.25">
      <c r="A1269" s="3" t="s">
        <v>3561</v>
      </c>
      <c r="B1269" s="3" t="s">
        <v>3562</v>
      </c>
      <c r="C1269" s="15">
        <v>45292</v>
      </c>
      <c r="D1269" s="15">
        <v>46022</v>
      </c>
      <c r="E1269" s="3" t="s">
        <v>325</v>
      </c>
      <c r="F1269" s="15">
        <v>45282</v>
      </c>
      <c r="G1269" s="15">
        <v>45288</v>
      </c>
      <c r="H1269" s="3" t="s">
        <v>33</v>
      </c>
      <c r="I1269" s="3" t="s">
        <v>8</v>
      </c>
      <c r="J1269" s="3" t="s">
        <v>3563</v>
      </c>
      <c r="K1269" s="3" t="s">
        <v>3564</v>
      </c>
      <c r="L1269" s="19">
        <v>18271.97</v>
      </c>
      <c r="M1269" s="19">
        <v>15463.8</v>
      </c>
      <c r="N1269" s="19">
        <v>15463.8</v>
      </c>
      <c r="O1269" s="19">
        <f t="shared" si="54"/>
        <v>0</v>
      </c>
      <c r="P1269" s="23">
        <f t="shared" si="55"/>
        <v>0</v>
      </c>
    </row>
    <row r="1270" spans="1:16" x14ac:dyDescent="0.25">
      <c r="A1270" s="3" t="s">
        <v>3565</v>
      </c>
      <c r="B1270" s="3" t="s">
        <v>3566</v>
      </c>
      <c r="C1270" s="15">
        <v>45292</v>
      </c>
      <c r="D1270" s="15">
        <v>46022</v>
      </c>
      <c r="E1270" s="3" t="s">
        <v>13</v>
      </c>
      <c r="F1270" s="15">
        <v>45259</v>
      </c>
      <c r="G1270" s="15">
        <v>45273</v>
      </c>
      <c r="H1270" s="3" t="s">
        <v>33</v>
      </c>
      <c r="I1270" s="3" t="s">
        <v>8</v>
      </c>
      <c r="J1270" s="3" t="s">
        <v>3567</v>
      </c>
      <c r="K1270" s="3" t="s">
        <v>3568</v>
      </c>
      <c r="L1270" s="19">
        <v>70600.5</v>
      </c>
      <c r="M1270" s="19">
        <v>69115.199999999997</v>
      </c>
      <c r="N1270" s="19">
        <v>103672.8</v>
      </c>
      <c r="O1270" s="19">
        <f t="shared" si="54"/>
        <v>34557.600000000006</v>
      </c>
      <c r="P1270" s="23">
        <f t="shared" si="55"/>
        <v>0.33333333333333337</v>
      </c>
    </row>
    <row r="1271" spans="1:16" x14ac:dyDescent="0.25">
      <c r="A1271" s="3" t="s">
        <v>3569</v>
      </c>
      <c r="B1271" s="3" t="s">
        <v>3570</v>
      </c>
      <c r="C1271" s="15">
        <v>45292</v>
      </c>
      <c r="D1271" s="15">
        <v>46022</v>
      </c>
      <c r="E1271" s="3" t="s">
        <v>36</v>
      </c>
      <c r="F1271" s="15">
        <v>45230</v>
      </c>
      <c r="G1271" s="15">
        <v>45253</v>
      </c>
      <c r="H1271" s="3" t="s">
        <v>37</v>
      </c>
      <c r="I1271" s="3" t="s">
        <v>8</v>
      </c>
      <c r="J1271" s="3" t="s">
        <v>1683</v>
      </c>
      <c r="K1271" s="3" t="s">
        <v>1684</v>
      </c>
      <c r="L1271" s="19">
        <v>62014.68</v>
      </c>
      <c r="M1271" s="19">
        <v>62014.68</v>
      </c>
      <c r="N1271" s="19">
        <v>124029.36</v>
      </c>
      <c r="O1271" s="19">
        <f t="shared" si="54"/>
        <v>62014.68</v>
      </c>
      <c r="P1271" s="23">
        <f t="shared" si="55"/>
        <v>0.5</v>
      </c>
    </row>
    <row r="1272" spans="1:16" x14ac:dyDescent="0.25">
      <c r="A1272" s="3" t="s">
        <v>3571</v>
      </c>
      <c r="B1272" s="3" t="s">
        <v>3572</v>
      </c>
      <c r="C1272" s="15">
        <v>45292</v>
      </c>
      <c r="D1272" s="15">
        <v>46022</v>
      </c>
      <c r="E1272" s="3" t="s">
        <v>36</v>
      </c>
      <c r="F1272" s="15">
        <v>45288</v>
      </c>
      <c r="G1272" s="15">
        <v>45289</v>
      </c>
      <c r="H1272" s="3" t="s">
        <v>37</v>
      </c>
      <c r="I1272" s="3" t="s">
        <v>8</v>
      </c>
      <c r="J1272" s="3" t="s">
        <v>2808</v>
      </c>
      <c r="K1272" s="3" t="s">
        <v>2809</v>
      </c>
      <c r="L1272" s="19">
        <v>1785.6</v>
      </c>
      <c r="M1272" s="19">
        <v>1785.6</v>
      </c>
      <c r="N1272" s="19">
        <v>3571.2</v>
      </c>
      <c r="O1272" s="19">
        <f t="shared" si="54"/>
        <v>1785.6</v>
      </c>
      <c r="P1272" s="23">
        <f t="shared" si="55"/>
        <v>0.5</v>
      </c>
    </row>
    <row r="1273" spans="1:16" x14ac:dyDescent="0.25">
      <c r="A1273" s="3" t="s">
        <v>3573</v>
      </c>
      <c r="B1273" s="3" t="s">
        <v>3574</v>
      </c>
      <c r="C1273" s="15">
        <v>45292</v>
      </c>
      <c r="D1273" s="15">
        <v>46022</v>
      </c>
      <c r="E1273" s="3" t="s">
        <v>39</v>
      </c>
      <c r="F1273" s="15">
        <v>45282</v>
      </c>
      <c r="G1273" s="15">
        <v>45287</v>
      </c>
      <c r="H1273" s="3" t="s">
        <v>33</v>
      </c>
      <c r="I1273" s="3" t="s">
        <v>8</v>
      </c>
      <c r="J1273" s="3" t="s">
        <v>1358</v>
      </c>
      <c r="K1273" s="3" t="s">
        <v>1359</v>
      </c>
      <c r="L1273" s="19">
        <v>59067.360000000001</v>
      </c>
      <c r="M1273" s="19">
        <v>59067.360000000001</v>
      </c>
      <c r="N1273" s="19">
        <v>118134.72</v>
      </c>
      <c r="O1273" s="19">
        <f t="shared" si="54"/>
        <v>59067.360000000001</v>
      </c>
      <c r="P1273" s="23">
        <f t="shared" si="55"/>
        <v>0.5</v>
      </c>
    </row>
    <row r="1274" spans="1:16" x14ac:dyDescent="0.25">
      <c r="A1274" s="3" t="s">
        <v>3575</v>
      </c>
      <c r="B1274" s="3" t="s">
        <v>3431</v>
      </c>
      <c r="C1274" s="15">
        <v>45292</v>
      </c>
      <c r="D1274" s="15">
        <v>46022</v>
      </c>
      <c r="E1274" s="3" t="s">
        <v>325</v>
      </c>
      <c r="F1274" s="15">
        <v>45229</v>
      </c>
      <c r="G1274" s="15">
        <v>45236</v>
      </c>
      <c r="H1274" s="3" t="s">
        <v>37</v>
      </c>
      <c r="I1274" s="3" t="s">
        <v>11</v>
      </c>
      <c r="J1274" s="3" t="s">
        <v>3576</v>
      </c>
      <c r="K1274" s="3" t="s">
        <v>3577</v>
      </c>
      <c r="L1274" s="19">
        <v>13038.96</v>
      </c>
      <c r="M1274" s="19">
        <v>10091.39</v>
      </c>
      <c r="N1274" s="19">
        <v>10091.39</v>
      </c>
      <c r="O1274" s="19">
        <f t="shared" si="54"/>
        <v>0</v>
      </c>
      <c r="P1274" s="23">
        <f t="shared" si="55"/>
        <v>0</v>
      </c>
    </row>
    <row r="1275" spans="1:16" x14ac:dyDescent="0.25">
      <c r="A1275" s="3" t="s">
        <v>3578</v>
      </c>
      <c r="B1275" s="3" t="s">
        <v>3579</v>
      </c>
      <c r="C1275" s="15">
        <v>45292</v>
      </c>
      <c r="D1275" s="15">
        <v>46022</v>
      </c>
      <c r="E1275" s="3" t="s">
        <v>325</v>
      </c>
      <c r="F1275" s="15">
        <v>45274</v>
      </c>
      <c r="G1275" s="15">
        <v>45280</v>
      </c>
      <c r="H1275" s="3" t="s">
        <v>33</v>
      </c>
      <c r="I1275" s="3" t="s">
        <v>8</v>
      </c>
      <c r="J1275" s="3" t="s">
        <v>3580</v>
      </c>
      <c r="K1275" s="3" t="s">
        <v>3581</v>
      </c>
      <c r="L1275" s="19">
        <v>46020.3</v>
      </c>
      <c r="M1275" s="19">
        <v>44820.82</v>
      </c>
      <c r="N1275" s="19">
        <v>44820.82</v>
      </c>
      <c r="O1275" s="19">
        <f t="shared" si="54"/>
        <v>0</v>
      </c>
      <c r="P1275" s="23">
        <f t="shared" si="55"/>
        <v>0</v>
      </c>
    </row>
    <row r="1276" spans="1:16" x14ac:dyDescent="0.25">
      <c r="A1276" s="3" t="s">
        <v>3582</v>
      </c>
      <c r="B1276" s="3" t="s">
        <v>3583</v>
      </c>
      <c r="C1276" s="15">
        <v>45293</v>
      </c>
      <c r="D1276" s="15">
        <v>45839</v>
      </c>
      <c r="E1276" s="3" t="s">
        <v>325</v>
      </c>
      <c r="F1276" s="15">
        <v>45281</v>
      </c>
      <c r="G1276" s="15">
        <v>45288</v>
      </c>
      <c r="H1276" s="3" t="s">
        <v>37</v>
      </c>
      <c r="I1276" s="3" t="s">
        <v>20</v>
      </c>
      <c r="J1276" s="3" t="s">
        <v>3324</v>
      </c>
      <c r="K1276" s="3" t="s">
        <v>3325</v>
      </c>
      <c r="L1276" s="19">
        <v>22084.92</v>
      </c>
      <c r="M1276" s="19">
        <v>18795.68</v>
      </c>
      <c r="N1276" s="19">
        <v>18795.68</v>
      </c>
      <c r="O1276" s="19">
        <f t="shared" si="54"/>
        <v>0</v>
      </c>
      <c r="P1276" s="23">
        <f t="shared" si="55"/>
        <v>0</v>
      </c>
    </row>
    <row r="1277" spans="1:16" x14ac:dyDescent="0.25">
      <c r="A1277" s="3" t="s">
        <v>3584</v>
      </c>
      <c r="B1277" s="3" t="s">
        <v>3585</v>
      </c>
      <c r="C1277" s="15">
        <v>45297</v>
      </c>
      <c r="D1277" s="15">
        <v>45662</v>
      </c>
      <c r="E1277" s="3" t="s">
        <v>36</v>
      </c>
      <c r="F1277" s="15">
        <v>45272</v>
      </c>
      <c r="G1277" s="15">
        <v>45296</v>
      </c>
      <c r="H1277" s="3" t="s">
        <v>33</v>
      </c>
      <c r="I1277" s="3" t="s">
        <v>20</v>
      </c>
      <c r="J1277" s="3" t="s">
        <v>134</v>
      </c>
      <c r="K1277" s="3" t="s">
        <v>135</v>
      </c>
      <c r="L1277" s="19">
        <v>708601.77</v>
      </c>
      <c r="M1277" s="19">
        <v>282516.49</v>
      </c>
      <c r="N1277" s="19">
        <v>565032.98</v>
      </c>
      <c r="O1277" s="19">
        <f t="shared" si="54"/>
        <v>282516.49</v>
      </c>
      <c r="P1277" s="23">
        <f t="shared" si="55"/>
        <v>0.5</v>
      </c>
    </row>
    <row r="1278" spans="1:16" x14ac:dyDescent="0.25">
      <c r="A1278" s="3" t="s">
        <v>3586</v>
      </c>
      <c r="B1278" s="3" t="s">
        <v>3587</v>
      </c>
      <c r="C1278" s="15">
        <v>45297</v>
      </c>
      <c r="D1278" s="15">
        <v>45662</v>
      </c>
      <c r="E1278" s="3" t="s">
        <v>36</v>
      </c>
      <c r="F1278" s="15">
        <v>45272</v>
      </c>
      <c r="G1278" s="15">
        <v>45296</v>
      </c>
      <c r="H1278" s="3" t="s">
        <v>33</v>
      </c>
      <c r="I1278" s="3" t="s">
        <v>20</v>
      </c>
      <c r="J1278" s="3" t="s">
        <v>134</v>
      </c>
      <c r="K1278" s="3" t="s">
        <v>135</v>
      </c>
      <c r="L1278" s="19">
        <v>657136.12</v>
      </c>
      <c r="M1278" s="19">
        <v>267912.88</v>
      </c>
      <c r="N1278" s="19">
        <v>535825.76</v>
      </c>
      <c r="O1278" s="19">
        <f t="shared" si="54"/>
        <v>267912.88</v>
      </c>
      <c r="P1278" s="23">
        <f t="shared" si="55"/>
        <v>0.5</v>
      </c>
    </row>
    <row r="1279" spans="1:16" x14ac:dyDescent="0.25">
      <c r="A1279" s="3" t="s">
        <v>3588</v>
      </c>
      <c r="B1279" s="3" t="s">
        <v>3589</v>
      </c>
      <c r="C1279" s="15">
        <v>45306</v>
      </c>
      <c r="D1279" s="15">
        <v>45671</v>
      </c>
      <c r="E1279" s="3" t="s">
        <v>36</v>
      </c>
      <c r="F1279" s="15">
        <v>45279</v>
      </c>
      <c r="G1279" s="15">
        <v>45279</v>
      </c>
      <c r="H1279" s="3" t="s">
        <v>37</v>
      </c>
      <c r="I1279" s="3" t="s">
        <v>142</v>
      </c>
      <c r="J1279" s="3" t="s">
        <v>1455</v>
      </c>
      <c r="K1279" s="3" t="s">
        <v>1317</v>
      </c>
      <c r="L1279" s="19">
        <v>5808</v>
      </c>
      <c r="M1279" s="19">
        <v>5808</v>
      </c>
      <c r="N1279" s="19">
        <v>5808</v>
      </c>
      <c r="O1279" s="19">
        <f t="shared" si="54"/>
        <v>0</v>
      </c>
      <c r="P1279" s="23">
        <f t="shared" si="55"/>
        <v>0</v>
      </c>
    </row>
    <row r="1280" spans="1:16" x14ac:dyDescent="0.25">
      <c r="A1280" s="3" t="s">
        <v>3590</v>
      </c>
      <c r="B1280" s="3" t="s">
        <v>3591</v>
      </c>
      <c r="C1280" s="15">
        <v>45309</v>
      </c>
      <c r="D1280" s="15">
        <v>45674</v>
      </c>
      <c r="E1280" s="3" t="s">
        <v>39</v>
      </c>
      <c r="F1280" s="15">
        <v>45293</v>
      </c>
      <c r="G1280" s="15">
        <v>45308</v>
      </c>
      <c r="H1280" s="3" t="s">
        <v>37</v>
      </c>
      <c r="I1280" s="3" t="s">
        <v>38</v>
      </c>
      <c r="J1280" s="3" t="s">
        <v>3592</v>
      </c>
      <c r="K1280" s="3" t="s">
        <v>3593</v>
      </c>
      <c r="L1280" s="19">
        <v>54877.19</v>
      </c>
      <c r="M1280" s="19">
        <v>54877.19</v>
      </c>
      <c r="N1280" s="19">
        <v>54877.19</v>
      </c>
      <c r="O1280" s="19">
        <f t="shared" ref="O1280:O1343" si="56">N1280-M1280</f>
        <v>0</v>
      </c>
      <c r="P1280" s="23">
        <f t="shared" si="55"/>
        <v>0</v>
      </c>
    </row>
    <row r="1281" spans="1:16" x14ac:dyDescent="0.25">
      <c r="A1281" s="3" t="s">
        <v>3594</v>
      </c>
      <c r="B1281" s="3" t="s">
        <v>3595</v>
      </c>
      <c r="C1281" s="15">
        <v>45310</v>
      </c>
      <c r="D1281" s="15">
        <v>45675</v>
      </c>
      <c r="E1281" s="3" t="s">
        <v>7</v>
      </c>
      <c r="F1281" s="15">
        <v>45287</v>
      </c>
      <c r="G1281" s="15">
        <v>45303</v>
      </c>
      <c r="H1281" s="3" t="s">
        <v>33</v>
      </c>
      <c r="I1281" s="3" t="s">
        <v>1470</v>
      </c>
      <c r="J1281" s="3" t="s">
        <v>3596</v>
      </c>
      <c r="K1281" s="3" t="s">
        <v>3597</v>
      </c>
      <c r="L1281" s="19">
        <v>108000</v>
      </c>
      <c r="M1281" s="19">
        <v>106150</v>
      </c>
      <c r="N1281" s="19">
        <v>106150</v>
      </c>
      <c r="O1281" s="19">
        <f t="shared" si="56"/>
        <v>0</v>
      </c>
      <c r="P1281" s="23">
        <f t="shared" si="55"/>
        <v>0</v>
      </c>
    </row>
    <row r="1282" spans="1:16" x14ac:dyDescent="0.25">
      <c r="A1282" s="3" t="s">
        <v>3598</v>
      </c>
      <c r="B1282" s="3" t="s">
        <v>3599</v>
      </c>
      <c r="C1282" s="15">
        <v>45315</v>
      </c>
      <c r="D1282" s="15">
        <v>45861</v>
      </c>
      <c r="E1282" s="3" t="s">
        <v>13</v>
      </c>
      <c r="F1282" s="15">
        <v>45301</v>
      </c>
      <c r="G1282" s="15">
        <v>45314</v>
      </c>
      <c r="H1282" s="3" t="s">
        <v>37</v>
      </c>
      <c r="I1282" s="3" t="s">
        <v>8</v>
      </c>
      <c r="J1282" s="3" t="s">
        <v>3600</v>
      </c>
      <c r="K1282" s="3" t="s">
        <v>3601</v>
      </c>
      <c r="L1282" s="19">
        <v>120911.67</v>
      </c>
      <c r="M1282" s="19">
        <v>96173.22</v>
      </c>
      <c r="N1282" s="19">
        <v>96173.22</v>
      </c>
      <c r="O1282" s="19">
        <f t="shared" si="56"/>
        <v>0</v>
      </c>
      <c r="P1282" s="23">
        <f t="shared" si="55"/>
        <v>0</v>
      </c>
    </row>
    <row r="1283" spans="1:16" x14ac:dyDescent="0.25">
      <c r="A1283" s="3" t="s">
        <v>319</v>
      </c>
      <c r="B1283" s="3" t="s">
        <v>320</v>
      </c>
      <c r="C1283" s="15">
        <v>45316</v>
      </c>
      <c r="D1283" s="15">
        <v>45862</v>
      </c>
      <c r="E1283" s="3" t="s">
        <v>7</v>
      </c>
      <c r="F1283" s="15">
        <v>45265</v>
      </c>
      <c r="G1283" s="15">
        <v>45286</v>
      </c>
      <c r="H1283" s="3" t="s">
        <v>55</v>
      </c>
      <c r="I1283" s="3" t="s">
        <v>28</v>
      </c>
      <c r="J1283" s="3" t="s">
        <v>321</v>
      </c>
      <c r="K1283" s="3" t="s">
        <v>322</v>
      </c>
      <c r="L1283" s="19">
        <v>7548001.1900000004</v>
      </c>
      <c r="M1283" s="19">
        <v>6481461.7999999998</v>
      </c>
      <c r="N1283" s="19">
        <v>7394765.5</v>
      </c>
      <c r="O1283" s="19">
        <f t="shared" si="56"/>
        <v>913303.70000000019</v>
      </c>
      <c r="P1283" s="23">
        <f t="shared" si="55"/>
        <v>0.12350678327798227</v>
      </c>
    </row>
    <row r="1284" spans="1:16" x14ac:dyDescent="0.25">
      <c r="A1284" s="3" t="s">
        <v>301</v>
      </c>
      <c r="B1284" s="3" t="s">
        <v>302</v>
      </c>
      <c r="C1284" s="15">
        <v>45318</v>
      </c>
      <c r="D1284" s="15">
        <v>45683</v>
      </c>
      <c r="E1284" s="3" t="s">
        <v>13</v>
      </c>
      <c r="F1284" s="15">
        <v>45146</v>
      </c>
      <c r="G1284" s="15">
        <v>45166</v>
      </c>
      <c r="H1284" s="3" t="s">
        <v>55</v>
      </c>
      <c r="I1284" s="3" t="s">
        <v>22</v>
      </c>
      <c r="J1284" s="3" t="s">
        <v>297</v>
      </c>
      <c r="K1284" s="3" t="s">
        <v>298</v>
      </c>
      <c r="L1284" s="19">
        <v>4899997.2300000004</v>
      </c>
      <c r="M1284" s="19">
        <v>4435183.68</v>
      </c>
      <c r="N1284" s="19">
        <v>4435183.68</v>
      </c>
      <c r="O1284" s="19">
        <f t="shared" si="56"/>
        <v>0</v>
      </c>
      <c r="P1284" s="23">
        <f t="shared" si="55"/>
        <v>0</v>
      </c>
    </row>
    <row r="1285" spans="1:16" x14ac:dyDescent="0.25">
      <c r="A1285" s="3" t="s">
        <v>3602</v>
      </c>
      <c r="B1285" s="3" t="s">
        <v>3603</v>
      </c>
      <c r="C1285" s="15">
        <v>45323</v>
      </c>
      <c r="D1285" s="15">
        <v>45688</v>
      </c>
      <c r="E1285" s="3" t="s">
        <v>39</v>
      </c>
      <c r="F1285" s="15">
        <v>45320</v>
      </c>
      <c r="G1285" s="15">
        <v>45323</v>
      </c>
      <c r="H1285" s="3" t="s">
        <v>37</v>
      </c>
      <c r="I1285" s="3" t="s">
        <v>42</v>
      </c>
      <c r="J1285" s="3" t="s">
        <v>3604</v>
      </c>
      <c r="K1285" s="3" t="s">
        <v>3605</v>
      </c>
      <c r="L1285" s="19">
        <v>16219.71</v>
      </c>
      <c r="M1285" s="19">
        <v>16219.71</v>
      </c>
      <c r="N1285" s="19">
        <v>16219.71</v>
      </c>
      <c r="O1285" s="19">
        <f t="shared" si="56"/>
        <v>0</v>
      </c>
      <c r="P1285" s="23">
        <f t="shared" si="55"/>
        <v>0</v>
      </c>
    </row>
    <row r="1286" spans="1:16" x14ac:dyDescent="0.25">
      <c r="A1286" s="3" t="s">
        <v>3606</v>
      </c>
      <c r="B1286" s="3" t="s">
        <v>3607</v>
      </c>
      <c r="C1286" s="15">
        <v>45323</v>
      </c>
      <c r="D1286" s="15">
        <v>45688</v>
      </c>
      <c r="E1286" s="3" t="s">
        <v>13</v>
      </c>
      <c r="F1286" s="15">
        <v>45322</v>
      </c>
      <c r="G1286" s="15">
        <v>45323</v>
      </c>
      <c r="H1286" s="3" t="s">
        <v>37</v>
      </c>
      <c r="I1286" s="3" t="s">
        <v>8</v>
      </c>
      <c r="J1286" s="3" t="s">
        <v>3608</v>
      </c>
      <c r="K1286" s="3" t="s">
        <v>3609</v>
      </c>
      <c r="L1286" s="19">
        <v>92928</v>
      </c>
      <c r="M1286" s="19">
        <v>76665.69</v>
      </c>
      <c r="N1286" s="19">
        <v>76665.69</v>
      </c>
      <c r="O1286" s="19">
        <f t="shared" si="56"/>
        <v>0</v>
      </c>
      <c r="P1286" s="23">
        <f t="shared" si="55"/>
        <v>0</v>
      </c>
    </row>
    <row r="1287" spans="1:16" x14ac:dyDescent="0.25">
      <c r="A1287" s="3" t="s">
        <v>3610</v>
      </c>
      <c r="B1287" s="3" t="s">
        <v>3611</v>
      </c>
      <c r="C1287" s="15">
        <v>45323</v>
      </c>
      <c r="D1287" s="15">
        <v>45838</v>
      </c>
      <c r="E1287" s="3" t="s">
        <v>325</v>
      </c>
      <c r="F1287" s="15">
        <v>45303</v>
      </c>
      <c r="G1287" s="15">
        <v>45303</v>
      </c>
      <c r="H1287" s="3" t="s">
        <v>37</v>
      </c>
      <c r="I1287" s="3" t="s">
        <v>20</v>
      </c>
      <c r="J1287" s="3" t="s">
        <v>3324</v>
      </c>
      <c r="K1287" s="3" t="s">
        <v>3325</v>
      </c>
      <c r="L1287" s="19">
        <v>22084.92</v>
      </c>
      <c r="M1287" s="19">
        <v>20640.11</v>
      </c>
      <c r="N1287" s="19">
        <v>20640.11</v>
      </c>
      <c r="O1287" s="19">
        <f t="shared" si="56"/>
        <v>0</v>
      </c>
      <c r="P1287" s="23">
        <f t="shared" si="55"/>
        <v>0</v>
      </c>
    </row>
    <row r="1288" spans="1:16" x14ac:dyDescent="0.25">
      <c r="A1288" s="3" t="s">
        <v>3612</v>
      </c>
      <c r="B1288" s="3" t="s">
        <v>3613</v>
      </c>
      <c r="C1288" s="15">
        <v>45323</v>
      </c>
      <c r="D1288" s="15">
        <v>45838</v>
      </c>
      <c r="E1288" s="3" t="s">
        <v>325</v>
      </c>
      <c r="F1288" s="15">
        <v>45302</v>
      </c>
      <c r="G1288" s="15">
        <v>45303</v>
      </c>
      <c r="H1288" s="3" t="s">
        <v>37</v>
      </c>
      <c r="I1288" s="3" t="s">
        <v>20</v>
      </c>
      <c r="J1288" s="3" t="s">
        <v>3324</v>
      </c>
      <c r="K1288" s="3" t="s">
        <v>3325</v>
      </c>
      <c r="L1288" s="19">
        <v>20857.98</v>
      </c>
      <c r="M1288" s="19">
        <v>19493.439999999999</v>
      </c>
      <c r="N1288" s="19">
        <v>19493.439999999999</v>
      </c>
      <c r="O1288" s="19">
        <f t="shared" si="56"/>
        <v>0</v>
      </c>
      <c r="P1288" s="23">
        <f t="shared" si="55"/>
        <v>0</v>
      </c>
    </row>
    <row r="1289" spans="1:16" x14ac:dyDescent="0.25">
      <c r="A1289" s="3" t="s">
        <v>3614</v>
      </c>
      <c r="B1289" s="3" t="s">
        <v>3615</v>
      </c>
      <c r="C1289" s="15">
        <v>45323</v>
      </c>
      <c r="D1289" s="15">
        <v>45838</v>
      </c>
      <c r="E1289" s="3" t="s">
        <v>325</v>
      </c>
      <c r="F1289" s="15">
        <v>45302</v>
      </c>
      <c r="G1289" s="15">
        <v>45303</v>
      </c>
      <c r="H1289" s="3" t="s">
        <v>37</v>
      </c>
      <c r="I1289" s="3" t="s">
        <v>20</v>
      </c>
      <c r="J1289" s="3" t="s">
        <v>3324</v>
      </c>
      <c r="K1289" s="3" t="s">
        <v>3325</v>
      </c>
      <c r="L1289" s="19">
        <v>20857.98</v>
      </c>
      <c r="M1289" s="19">
        <v>19493.439999999999</v>
      </c>
      <c r="N1289" s="19">
        <v>19493.439999999999</v>
      </c>
      <c r="O1289" s="19">
        <f t="shared" si="56"/>
        <v>0</v>
      </c>
      <c r="P1289" s="23">
        <f t="shared" si="55"/>
        <v>0</v>
      </c>
    </row>
    <row r="1290" spans="1:16" x14ac:dyDescent="0.25">
      <c r="A1290" s="3" t="s">
        <v>3616</v>
      </c>
      <c r="B1290" s="3" t="s">
        <v>3617</v>
      </c>
      <c r="C1290" s="15">
        <v>45324</v>
      </c>
      <c r="D1290" s="15">
        <v>45689</v>
      </c>
      <c r="E1290" s="3" t="s">
        <v>39</v>
      </c>
      <c r="F1290" s="15">
        <v>45310</v>
      </c>
      <c r="G1290" s="15">
        <v>45323</v>
      </c>
      <c r="H1290" s="3" t="s">
        <v>33</v>
      </c>
      <c r="I1290" s="3" t="s">
        <v>8</v>
      </c>
      <c r="J1290" s="3" t="s">
        <v>2649</v>
      </c>
      <c r="K1290" s="3" t="s">
        <v>976</v>
      </c>
      <c r="L1290" s="19">
        <v>20933</v>
      </c>
      <c r="M1290" s="19">
        <v>20933</v>
      </c>
      <c r="N1290" s="19">
        <v>104665</v>
      </c>
      <c r="O1290" s="19">
        <f t="shared" si="56"/>
        <v>83732</v>
      </c>
      <c r="P1290" s="23">
        <f t="shared" si="55"/>
        <v>0.8</v>
      </c>
    </row>
    <row r="1291" spans="1:16" x14ac:dyDescent="0.25">
      <c r="A1291" s="3" t="s">
        <v>3618</v>
      </c>
      <c r="B1291" s="3" t="s">
        <v>3619</v>
      </c>
      <c r="C1291" s="15">
        <v>45328</v>
      </c>
      <c r="D1291" s="15">
        <v>45693</v>
      </c>
      <c r="E1291" s="3" t="s">
        <v>7</v>
      </c>
      <c r="F1291" s="15">
        <v>45287</v>
      </c>
      <c r="G1291" s="15">
        <v>45321</v>
      </c>
      <c r="H1291" s="3" t="s">
        <v>33</v>
      </c>
      <c r="I1291" s="3" t="s">
        <v>1550</v>
      </c>
      <c r="J1291" s="3" t="s">
        <v>233</v>
      </c>
      <c r="K1291" s="3" t="s">
        <v>234</v>
      </c>
      <c r="L1291" s="19">
        <v>385937.4</v>
      </c>
      <c r="M1291" s="19">
        <v>337249.76</v>
      </c>
      <c r="N1291" s="19">
        <v>786916.11</v>
      </c>
      <c r="O1291" s="19">
        <f t="shared" si="56"/>
        <v>449666.35</v>
      </c>
      <c r="P1291" s="23">
        <f t="shared" si="55"/>
        <v>0.57142857324397645</v>
      </c>
    </row>
    <row r="1292" spans="1:16" x14ac:dyDescent="0.25">
      <c r="A1292" s="3" t="s">
        <v>3620</v>
      </c>
      <c r="B1292" s="3" t="s">
        <v>3621</v>
      </c>
      <c r="C1292" s="15">
        <v>45329</v>
      </c>
      <c r="D1292" s="15">
        <v>45844</v>
      </c>
      <c r="E1292" s="3" t="s">
        <v>325</v>
      </c>
      <c r="F1292" s="15">
        <v>45321</v>
      </c>
      <c r="G1292" s="15">
        <v>45322</v>
      </c>
      <c r="H1292" s="3" t="s">
        <v>33</v>
      </c>
      <c r="I1292" s="3" t="s">
        <v>14</v>
      </c>
      <c r="J1292" s="3" t="s">
        <v>3622</v>
      </c>
      <c r="K1292" s="3" t="s">
        <v>3623</v>
      </c>
      <c r="L1292" s="19">
        <v>3853.52</v>
      </c>
      <c r="M1292" s="19">
        <v>2580.9299999999998</v>
      </c>
      <c r="N1292" s="19">
        <v>2580.9299999999998</v>
      </c>
      <c r="O1292" s="19">
        <f t="shared" si="56"/>
        <v>0</v>
      </c>
      <c r="P1292" s="23">
        <f t="shared" si="55"/>
        <v>0</v>
      </c>
    </row>
    <row r="1293" spans="1:16" x14ac:dyDescent="0.25">
      <c r="A1293" s="3" t="s">
        <v>3624</v>
      </c>
      <c r="B1293" s="3" t="s">
        <v>3625</v>
      </c>
      <c r="C1293" s="15">
        <v>45329</v>
      </c>
      <c r="D1293" s="15">
        <v>45814</v>
      </c>
      <c r="E1293" s="3" t="s">
        <v>325</v>
      </c>
      <c r="F1293" s="15">
        <v>45321</v>
      </c>
      <c r="G1293" s="15">
        <v>45322</v>
      </c>
      <c r="H1293" s="3" t="s">
        <v>33</v>
      </c>
      <c r="I1293" s="3" t="s">
        <v>14</v>
      </c>
      <c r="J1293" s="3" t="s">
        <v>3626</v>
      </c>
      <c r="K1293" s="3" t="s">
        <v>3627</v>
      </c>
      <c r="L1293" s="19">
        <v>5369.38</v>
      </c>
      <c r="M1293" s="19">
        <v>3630</v>
      </c>
      <c r="N1293" s="19">
        <v>3630</v>
      </c>
      <c r="O1293" s="19">
        <f t="shared" si="56"/>
        <v>0</v>
      </c>
      <c r="P1293" s="23">
        <f t="shared" si="55"/>
        <v>0</v>
      </c>
    </row>
    <row r="1294" spans="1:16" x14ac:dyDescent="0.25">
      <c r="A1294" s="3" t="s">
        <v>3628</v>
      </c>
      <c r="B1294" s="3" t="s">
        <v>3629</v>
      </c>
      <c r="C1294" s="15">
        <v>45330</v>
      </c>
      <c r="D1294" s="15">
        <v>45695</v>
      </c>
      <c r="E1294" s="3" t="s">
        <v>36</v>
      </c>
      <c r="F1294" s="15">
        <v>45222</v>
      </c>
      <c r="G1294" s="15">
        <v>45222</v>
      </c>
      <c r="H1294" s="3" t="s">
        <v>33</v>
      </c>
      <c r="I1294" s="3" t="s">
        <v>11</v>
      </c>
      <c r="J1294" s="3" t="s">
        <v>1673</v>
      </c>
      <c r="K1294" s="3" t="s">
        <v>1674</v>
      </c>
      <c r="L1294" s="19">
        <v>190324.49</v>
      </c>
      <c r="M1294" s="19">
        <v>189354.78</v>
      </c>
      <c r="N1294" s="19">
        <v>378709.56</v>
      </c>
      <c r="O1294" s="19">
        <f t="shared" si="56"/>
        <v>189354.78</v>
      </c>
      <c r="P1294" s="23">
        <f t="shared" si="55"/>
        <v>0.5</v>
      </c>
    </row>
    <row r="1295" spans="1:16" x14ac:dyDescent="0.25">
      <c r="A1295" s="3" t="s">
        <v>3630</v>
      </c>
      <c r="B1295" s="3" t="s">
        <v>3631</v>
      </c>
      <c r="C1295" s="15">
        <v>45336</v>
      </c>
      <c r="D1295" s="15">
        <v>45851</v>
      </c>
      <c r="E1295" s="3" t="s">
        <v>325</v>
      </c>
      <c r="F1295" s="15">
        <v>45321</v>
      </c>
      <c r="G1295" s="15">
        <v>45322</v>
      </c>
      <c r="H1295" s="3" t="s">
        <v>33</v>
      </c>
      <c r="I1295" s="3" t="s">
        <v>14</v>
      </c>
      <c r="J1295" s="3" t="s">
        <v>3622</v>
      </c>
      <c r="K1295" s="3" t="s">
        <v>3623</v>
      </c>
      <c r="L1295" s="19">
        <v>3905.53</v>
      </c>
      <c r="M1295" s="19">
        <v>2537.37</v>
      </c>
      <c r="N1295" s="19">
        <v>2537.37</v>
      </c>
      <c r="O1295" s="19">
        <f t="shared" si="56"/>
        <v>0</v>
      </c>
      <c r="P1295" s="23">
        <f t="shared" si="55"/>
        <v>0</v>
      </c>
    </row>
    <row r="1296" spans="1:16" x14ac:dyDescent="0.25">
      <c r="A1296" s="3" t="s">
        <v>3632</v>
      </c>
      <c r="B1296" s="3" t="s">
        <v>3633</v>
      </c>
      <c r="C1296" s="15">
        <v>45338</v>
      </c>
      <c r="D1296" s="15">
        <v>45703</v>
      </c>
      <c r="E1296" s="3" t="s">
        <v>36</v>
      </c>
      <c r="F1296" s="15">
        <v>45328</v>
      </c>
      <c r="G1296" s="15">
        <v>45328</v>
      </c>
      <c r="H1296" s="3" t="s">
        <v>37</v>
      </c>
      <c r="I1296" s="3" t="s">
        <v>1550</v>
      </c>
      <c r="J1296" s="3" t="s">
        <v>225</v>
      </c>
      <c r="K1296" s="3" t="s">
        <v>226</v>
      </c>
      <c r="L1296" s="19">
        <v>190000</v>
      </c>
      <c r="M1296" s="19">
        <v>190000</v>
      </c>
      <c r="N1296" s="19">
        <v>190000</v>
      </c>
      <c r="O1296" s="19">
        <f t="shared" si="56"/>
        <v>0</v>
      </c>
      <c r="P1296" s="23">
        <f t="shared" si="55"/>
        <v>0</v>
      </c>
    </row>
    <row r="1297" spans="1:16" x14ac:dyDescent="0.25">
      <c r="A1297" s="3" t="s">
        <v>3634</v>
      </c>
      <c r="B1297" s="3" t="s">
        <v>3635</v>
      </c>
      <c r="C1297" s="15">
        <v>45338</v>
      </c>
      <c r="D1297" s="15">
        <v>45703</v>
      </c>
      <c r="E1297" s="3" t="s">
        <v>7</v>
      </c>
      <c r="F1297" s="15">
        <v>45309</v>
      </c>
      <c r="G1297" s="15">
        <v>45338</v>
      </c>
      <c r="H1297" s="3" t="s">
        <v>33</v>
      </c>
      <c r="I1297" s="3" t="s">
        <v>20</v>
      </c>
      <c r="J1297" s="3" t="s">
        <v>3636</v>
      </c>
      <c r="K1297" s="3" t="s">
        <v>3637</v>
      </c>
      <c r="L1297" s="19">
        <v>53200</v>
      </c>
      <c r="M1297" s="19">
        <v>42560</v>
      </c>
      <c r="N1297" s="19">
        <v>42560</v>
      </c>
      <c r="O1297" s="19">
        <f t="shared" si="56"/>
        <v>0</v>
      </c>
      <c r="P1297" s="23">
        <f t="shared" si="55"/>
        <v>0</v>
      </c>
    </row>
    <row r="1298" spans="1:16" x14ac:dyDescent="0.25">
      <c r="A1298" s="3" t="s">
        <v>3638</v>
      </c>
      <c r="B1298" s="3" t="s">
        <v>3635</v>
      </c>
      <c r="C1298" s="15">
        <v>45338</v>
      </c>
      <c r="D1298" s="15">
        <v>45703</v>
      </c>
      <c r="E1298" s="3" t="s">
        <v>7</v>
      </c>
      <c r="F1298" s="15">
        <v>45309</v>
      </c>
      <c r="G1298" s="15">
        <v>45338</v>
      </c>
      <c r="H1298" s="3" t="s">
        <v>33</v>
      </c>
      <c r="I1298" s="3" t="s">
        <v>20</v>
      </c>
      <c r="J1298" s="3" t="s">
        <v>3636</v>
      </c>
      <c r="K1298" s="3" t="s">
        <v>3637</v>
      </c>
      <c r="L1298" s="19">
        <v>72800</v>
      </c>
      <c r="M1298" s="19">
        <v>58240</v>
      </c>
      <c r="N1298" s="19">
        <v>58240</v>
      </c>
      <c r="O1298" s="19">
        <f t="shared" si="56"/>
        <v>0</v>
      </c>
      <c r="P1298" s="23">
        <f t="shared" si="55"/>
        <v>0</v>
      </c>
    </row>
    <row r="1299" spans="1:16" x14ac:dyDescent="0.25">
      <c r="A1299" s="3" t="s">
        <v>3639</v>
      </c>
      <c r="B1299" s="3" t="s">
        <v>3635</v>
      </c>
      <c r="C1299" s="15">
        <v>45338</v>
      </c>
      <c r="D1299" s="15">
        <v>45703</v>
      </c>
      <c r="E1299" s="3" t="s">
        <v>7</v>
      </c>
      <c r="F1299" s="15">
        <v>45309</v>
      </c>
      <c r="G1299" s="15">
        <v>45338</v>
      </c>
      <c r="H1299" s="3" t="s">
        <v>33</v>
      </c>
      <c r="I1299" s="3" t="s">
        <v>20</v>
      </c>
      <c r="J1299" s="3" t="s">
        <v>3636</v>
      </c>
      <c r="K1299" s="3" t="s">
        <v>3637</v>
      </c>
      <c r="L1299" s="19">
        <v>32200</v>
      </c>
      <c r="M1299" s="19">
        <v>25760</v>
      </c>
      <c r="N1299" s="19">
        <v>25760</v>
      </c>
      <c r="O1299" s="19">
        <f t="shared" si="56"/>
        <v>0</v>
      </c>
      <c r="P1299" s="23">
        <f t="shared" si="55"/>
        <v>0</v>
      </c>
    </row>
    <row r="1300" spans="1:16" x14ac:dyDescent="0.25">
      <c r="A1300" s="3" t="s">
        <v>3640</v>
      </c>
      <c r="B1300" s="3" t="s">
        <v>3635</v>
      </c>
      <c r="C1300" s="15">
        <v>45338</v>
      </c>
      <c r="D1300" s="15">
        <v>45703</v>
      </c>
      <c r="E1300" s="3" t="s">
        <v>7</v>
      </c>
      <c r="F1300" s="15">
        <v>45309</v>
      </c>
      <c r="G1300" s="15">
        <v>45338</v>
      </c>
      <c r="H1300" s="3" t="s">
        <v>33</v>
      </c>
      <c r="I1300" s="3" t="s">
        <v>20</v>
      </c>
      <c r="J1300" s="3" t="s">
        <v>3636</v>
      </c>
      <c r="K1300" s="3" t="s">
        <v>3637</v>
      </c>
      <c r="L1300" s="19">
        <v>42000</v>
      </c>
      <c r="M1300" s="19">
        <v>33600</v>
      </c>
      <c r="N1300" s="19">
        <v>33600</v>
      </c>
      <c r="O1300" s="19">
        <f t="shared" si="56"/>
        <v>0</v>
      </c>
      <c r="P1300" s="23">
        <f t="shared" ref="P1300:P1363" si="57">O1300/N1300</f>
        <v>0</v>
      </c>
    </row>
    <row r="1301" spans="1:16" x14ac:dyDescent="0.25">
      <c r="A1301" s="3" t="s">
        <v>3641</v>
      </c>
      <c r="B1301" s="3" t="s">
        <v>3635</v>
      </c>
      <c r="C1301" s="15">
        <v>45338</v>
      </c>
      <c r="D1301" s="15">
        <v>45703</v>
      </c>
      <c r="E1301" s="3" t="s">
        <v>7</v>
      </c>
      <c r="F1301" s="15">
        <v>45309</v>
      </c>
      <c r="G1301" s="15">
        <v>45338</v>
      </c>
      <c r="H1301" s="3" t="s">
        <v>33</v>
      </c>
      <c r="I1301" s="3" t="s">
        <v>20</v>
      </c>
      <c r="J1301" s="3" t="s">
        <v>3636</v>
      </c>
      <c r="K1301" s="3" t="s">
        <v>3637</v>
      </c>
      <c r="L1301" s="19">
        <v>8880</v>
      </c>
      <c r="M1301" s="19">
        <v>7104</v>
      </c>
      <c r="N1301" s="19">
        <v>7104</v>
      </c>
      <c r="O1301" s="19">
        <f t="shared" si="56"/>
        <v>0</v>
      </c>
      <c r="P1301" s="23">
        <f t="shared" si="57"/>
        <v>0</v>
      </c>
    </row>
    <row r="1302" spans="1:16" x14ac:dyDescent="0.25">
      <c r="A1302" s="3" t="s">
        <v>3642</v>
      </c>
      <c r="B1302" s="3" t="s">
        <v>3643</v>
      </c>
      <c r="C1302" s="15">
        <v>45343</v>
      </c>
      <c r="D1302" s="15">
        <v>45708</v>
      </c>
      <c r="E1302" s="3" t="s">
        <v>36</v>
      </c>
      <c r="F1302" s="15">
        <v>45342</v>
      </c>
      <c r="G1302" s="15">
        <v>45342</v>
      </c>
      <c r="H1302" s="3" t="s">
        <v>37</v>
      </c>
      <c r="I1302" s="3" t="s">
        <v>28</v>
      </c>
      <c r="J1302" s="3" t="s">
        <v>225</v>
      </c>
      <c r="K1302" s="3" t="s">
        <v>226</v>
      </c>
      <c r="L1302" s="19">
        <v>190000.25</v>
      </c>
      <c r="M1302" s="19">
        <v>190000.25</v>
      </c>
      <c r="N1302" s="19">
        <v>190000.25</v>
      </c>
      <c r="O1302" s="19">
        <f t="shared" si="56"/>
        <v>0</v>
      </c>
      <c r="P1302" s="23">
        <f t="shared" si="57"/>
        <v>0</v>
      </c>
    </row>
    <row r="1303" spans="1:16" x14ac:dyDescent="0.25">
      <c r="A1303" s="3" t="s">
        <v>3644</v>
      </c>
      <c r="B1303" s="3" t="s">
        <v>3645</v>
      </c>
      <c r="C1303" s="15">
        <v>45343</v>
      </c>
      <c r="D1303" s="15">
        <v>45708</v>
      </c>
      <c r="E1303" s="3" t="s">
        <v>325</v>
      </c>
      <c r="F1303" s="15">
        <v>45341</v>
      </c>
      <c r="G1303" s="15">
        <v>45342</v>
      </c>
      <c r="H1303" s="3" t="s">
        <v>37</v>
      </c>
      <c r="I1303" s="3" t="s">
        <v>11</v>
      </c>
      <c r="J1303" s="3" t="s">
        <v>3646</v>
      </c>
      <c r="K1303" s="3" t="s">
        <v>3647</v>
      </c>
      <c r="L1303" s="19">
        <v>22264</v>
      </c>
      <c r="M1303" s="19">
        <v>22264</v>
      </c>
      <c r="N1303" s="19">
        <v>22264</v>
      </c>
      <c r="O1303" s="19">
        <f t="shared" si="56"/>
        <v>0</v>
      </c>
      <c r="P1303" s="23">
        <f t="shared" si="57"/>
        <v>0</v>
      </c>
    </row>
    <row r="1304" spans="1:16" x14ac:dyDescent="0.25">
      <c r="A1304" s="3" t="s">
        <v>3648</v>
      </c>
      <c r="B1304" s="3" t="s">
        <v>3649</v>
      </c>
      <c r="C1304" s="15">
        <v>45343</v>
      </c>
      <c r="D1304" s="15">
        <v>45708</v>
      </c>
      <c r="E1304" s="3" t="s">
        <v>7</v>
      </c>
      <c r="F1304" s="15">
        <v>45321</v>
      </c>
      <c r="G1304" s="15">
        <v>45343</v>
      </c>
      <c r="H1304" s="3" t="s">
        <v>33</v>
      </c>
      <c r="I1304" s="3" t="s">
        <v>182</v>
      </c>
      <c r="J1304" s="3" t="s">
        <v>3650</v>
      </c>
      <c r="K1304" s="3" t="s">
        <v>3651</v>
      </c>
      <c r="L1304" s="19">
        <v>142296</v>
      </c>
      <c r="M1304" s="19">
        <v>137891.6</v>
      </c>
      <c r="N1304" s="19">
        <v>137891.6</v>
      </c>
      <c r="O1304" s="19">
        <f t="shared" si="56"/>
        <v>0</v>
      </c>
      <c r="P1304" s="23">
        <f t="shared" si="57"/>
        <v>0</v>
      </c>
    </row>
    <row r="1305" spans="1:16" x14ac:dyDescent="0.25">
      <c r="A1305" s="3" t="s">
        <v>340</v>
      </c>
      <c r="B1305" s="3" t="s">
        <v>341</v>
      </c>
      <c r="C1305" s="15">
        <v>45344</v>
      </c>
      <c r="D1305" s="15">
        <v>45709</v>
      </c>
      <c r="E1305" s="3" t="s">
        <v>17</v>
      </c>
      <c r="F1305" s="15">
        <v>45343</v>
      </c>
      <c r="G1305" s="15">
        <v>45343</v>
      </c>
      <c r="H1305" s="3" t="s">
        <v>55</v>
      </c>
      <c r="I1305" s="3" t="s">
        <v>28</v>
      </c>
      <c r="J1305" s="3" t="s">
        <v>342</v>
      </c>
      <c r="K1305" s="3" t="s">
        <v>343</v>
      </c>
      <c r="L1305" s="19">
        <v>1984905.78</v>
      </c>
      <c r="M1305" s="19">
        <v>1984905.78</v>
      </c>
      <c r="N1305" s="19">
        <v>1984905.78</v>
      </c>
      <c r="O1305" s="19">
        <f t="shared" si="56"/>
        <v>0</v>
      </c>
      <c r="P1305" s="23">
        <f t="shared" si="57"/>
        <v>0</v>
      </c>
    </row>
    <row r="1306" spans="1:16" x14ac:dyDescent="0.25">
      <c r="A1306" s="3" t="s">
        <v>3652</v>
      </c>
      <c r="B1306" s="3" t="s">
        <v>3653</v>
      </c>
      <c r="C1306" s="15">
        <v>45344</v>
      </c>
      <c r="D1306" s="15">
        <v>45768</v>
      </c>
      <c r="E1306" s="3" t="s">
        <v>13</v>
      </c>
      <c r="F1306" s="15">
        <v>45341</v>
      </c>
      <c r="G1306" s="15">
        <v>45344</v>
      </c>
      <c r="H1306" s="3" t="s">
        <v>37</v>
      </c>
      <c r="I1306" s="3" t="s">
        <v>42</v>
      </c>
      <c r="J1306" s="3" t="s">
        <v>3654</v>
      </c>
      <c r="K1306" s="3" t="s">
        <v>3655</v>
      </c>
      <c r="L1306" s="19">
        <v>61946.3</v>
      </c>
      <c r="M1306" s="19">
        <v>44364.65</v>
      </c>
      <c r="N1306" s="19">
        <v>44364.65</v>
      </c>
      <c r="O1306" s="19">
        <f t="shared" si="56"/>
        <v>0</v>
      </c>
      <c r="P1306" s="23">
        <f t="shared" si="57"/>
        <v>0</v>
      </c>
    </row>
    <row r="1307" spans="1:16" x14ac:dyDescent="0.25">
      <c r="A1307" s="3" t="s">
        <v>3656</v>
      </c>
      <c r="B1307" s="3" t="s">
        <v>3657</v>
      </c>
      <c r="C1307" s="15">
        <v>45352</v>
      </c>
      <c r="D1307" s="15">
        <v>45716</v>
      </c>
      <c r="E1307" s="3" t="s">
        <v>36</v>
      </c>
      <c r="F1307" s="15">
        <v>45344</v>
      </c>
      <c r="G1307" s="15">
        <v>45344</v>
      </c>
      <c r="H1307" s="3" t="s">
        <v>37</v>
      </c>
      <c r="I1307" s="3" t="s">
        <v>11</v>
      </c>
      <c r="J1307" s="3" t="s">
        <v>225</v>
      </c>
      <c r="K1307" s="3" t="s">
        <v>226</v>
      </c>
      <c r="L1307" s="19">
        <v>166187.82</v>
      </c>
      <c r="M1307" s="19">
        <v>166187.82</v>
      </c>
      <c r="N1307" s="19">
        <v>332375.64</v>
      </c>
      <c r="O1307" s="19">
        <f t="shared" si="56"/>
        <v>166187.82</v>
      </c>
      <c r="P1307" s="23">
        <f t="shared" si="57"/>
        <v>0.5</v>
      </c>
    </row>
    <row r="1308" spans="1:16" x14ac:dyDescent="0.25">
      <c r="A1308" s="3" t="s">
        <v>3658</v>
      </c>
      <c r="B1308" s="3" t="s">
        <v>3659</v>
      </c>
      <c r="C1308" s="15">
        <v>45352</v>
      </c>
      <c r="D1308" s="15">
        <v>45900</v>
      </c>
      <c r="E1308" s="3" t="s">
        <v>7</v>
      </c>
      <c r="F1308" s="15">
        <v>45324</v>
      </c>
      <c r="G1308" s="15">
        <v>45351</v>
      </c>
      <c r="H1308" s="3" t="s">
        <v>33</v>
      </c>
      <c r="I1308" s="3" t="s">
        <v>20</v>
      </c>
      <c r="J1308" s="3" t="s">
        <v>3284</v>
      </c>
      <c r="K1308" s="3" t="s">
        <v>3285</v>
      </c>
      <c r="L1308" s="19">
        <v>101385.24</v>
      </c>
      <c r="M1308" s="19">
        <v>101294.19</v>
      </c>
      <c r="N1308" s="19">
        <v>300468.17</v>
      </c>
      <c r="O1308" s="19">
        <f t="shared" si="56"/>
        <v>199173.97999999998</v>
      </c>
      <c r="P1308" s="23">
        <f t="shared" si="57"/>
        <v>0.66287880010717937</v>
      </c>
    </row>
    <row r="1309" spans="1:16" x14ac:dyDescent="0.25">
      <c r="A1309" s="3" t="s">
        <v>3660</v>
      </c>
      <c r="B1309" s="3" t="s">
        <v>3661</v>
      </c>
      <c r="C1309" s="15">
        <v>45352</v>
      </c>
      <c r="D1309" s="15">
        <v>45716</v>
      </c>
      <c r="E1309" s="3" t="s">
        <v>39</v>
      </c>
      <c r="F1309" s="15">
        <v>45351</v>
      </c>
      <c r="G1309" s="15">
        <v>45352</v>
      </c>
      <c r="H1309" s="3" t="s">
        <v>33</v>
      </c>
      <c r="I1309" s="3" t="s">
        <v>8</v>
      </c>
      <c r="J1309" s="3" t="s">
        <v>2649</v>
      </c>
      <c r="K1309" s="3" t="s">
        <v>976</v>
      </c>
      <c r="L1309" s="19">
        <v>67953.600000000006</v>
      </c>
      <c r="M1309" s="19">
        <v>67953.600000000006</v>
      </c>
      <c r="N1309" s="19">
        <v>135907.20000000001</v>
      </c>
      <c r="O1309" s="19">
        <f t="shared" si="56"/>
        <v>67953.600000000006</v>
      </c>
      <c r="P1309" s="23">
        <f t="shared" si="57"/>
        <v>0.5</v>
      </c>
    </row>
    <row r="1310" spans="1:16" x14ac:dyDescent="0.25">
      <c r="A1310" s="3" t="s">
        <v>3662</v>
      </c>
      <c r="B1310" s="3" t="s">
        <v>3663</v>
      </c>
      <c r="C1310" s="15">
        <v>45357</v>
      </c>
      <c r="D1310" s="15">
        <v>45721</v>
      </c>
      <c r="E1310" s="3" t="s">
        <v>39</v>
      </c>
      <c r="F1310" s="15">
        <v>45356</v>
      </c>
      <c r="G1310" s="15">
        <v>45357</v>
      </c>
      <c r="H1310" s="3" t="s">
        <v>33</v>
      </c>
      <c r="I1310" s="3" t="s">
        <v>38</v>
      </c>
      <c r="J1310" s="3" t="s">
        <v>3664</v>
      </c>
      <c r="K1310" s="3" t="s">
        <v>3665</v>
      </c>
      <c r="L1310" s="19">
        <v>9231.67</v>
      </c>
      <c r="M1310" s="19">
        <v>9231.67</v>
      </c>
      <c r="N1310" s="19">
        <v>9231.67</v>
      </c>
      <c r="O1310" s="19">
        <f t="shared" si="56"/>
        <v>0</v>
      </c>
      <c r="P1310" s="23">
        <f t="shared" si="57"/>
        <v>0</v>
      </c>
    </row>
    <row r="1311" spans="1:16" x14ac:dyDescent="0.25">
      <c r="A1311" s="3" t="s">
        <v>3666</v>
      </c>
      <c r="B1311" s="3" t="s">
        <v>3667</v>
      </c>
      <c r="C1311" s="15">
        <v>45358</v>
      </c>
      <c r="D1311" s="15">
        <v>45814</v>
      </c>
      <c r="E1311" s="3" t="s">
        <v>36</v>
      </c>
      <c r="F1311" s="15">
        <v>45335</v>
      </c>
      <c r="G1311" s="15">
        <v>45335</v>
      </c>
      <c r="H1311" s="3" t="s">
        <v>33</v>
      </c>
      <c r="I1311" s="3" t="s">
        <v>20</v>
      </c>
      <c r="J1311" s="3" t="s">
        <v>1621</v>
      </c>
      <c r="K1311" s="3" t="s">
        <v>1622</v>
      </c>
      <c r="L1311" s="19">
        <v>79849.41</v>
      </c>
      <c r="M1311" s="19">
        <v>40439.17</v>
      </c>
      <c r="N1311" s="19">
        <v>40439.17</v>
      </c>
      <c r="O1311" s="19">
        <f t="shared" si="56"/>
        <v>0</v>
      </c>
      <c r="P1311" s="23">
        <f t="shared" si="57"/>
        <v>0</v>
      </c>
    </row>
    <row r="1312" spans="1:16" x14ac:dyDescent="0.25">
      <c r="A1312" s="3" t="s">
        <v>3668</v>
      </c>
      <c r="B1312" s="3" t="s">
        <v>3669</v>
      </c>
      <c r="C1312" s="15">
        <v>45359</v>
      </c>
      <c r="D1312" s="15">
        <v>45723</v>
      </c>
      <c r="E1312" s="3" t="s">
        <v>7</v>
      </c>
      <c r="F1312" s="15">
        <v>45336</v>
      </c>
      <c r="G1312" s="15">
        <v>45359</v>
      </c>
      <c r="H1312" s="3" t="s">
        <v>33</v>
      </c>
      <c r="I1312" s="3" t="s">
        <v>182</v>
      </c>
      <c r="J1312" s="3" t="s">
        <v>3670</v>
      </c>
      <c r="K1312" s="3" t="s">
        <v>3671</v>
      </c>
      <c r="L1312" s="19">
        <v>121181.51</v>
      </c>
      <c r="M1312" s="19">
        <v>121181.5</v>
      </c>
      <c r="N1312" s="19">
        <v>121181.5</v>
      </c>
      <c r="O1312" s="19">
        <f t="shared" si="56"/>
        <v>0</v>
      </c>
      <c r="P1312" s="23">
        <f t="shared" si="57"/>
        <v>0</v>
      </c>
    </row>
    <row r="1313" spans="1:16" x14ac:dyDescent="0.25">
      <c r="A1313" s="3" t="s">
        <v>3672</v>
      </c>
      <c r="B1313" s="3" t="s">
        <v>3673</v>
      </c>
      <c r="C1313" s="15">
        <v>45361</v>
      </c>
      <c r="D1313" s="15">
        <v>45817</v>
      </c>
      <c r="E1313" s="3" t="s">
        <v>36</v>
      </c>
      <c r="F1313" s="15">
        <v>45337</v>
      </c>
      <c r="G1313" s="15">
        <v>45337</v>
      </c>
      <c r="H1313" s="3" t="s">
        <v>33</v>
      </c>
      <c r="I1313" s="3" t="s">
        <v>20</v>
      </c>
      <c r="J1313" s="3" t="s">
        <v>1517</v>
      </c>
      <c r="K1313" s="3" t="s">
        <v>1518</v>
      </c>
      <c r="L1313" s="19">
        <v>740756.3</v>
      </c>
      <c r="M1313" s="19">
        <v>331121.33</v>
      </c>
      <c r="N1313" s="19">
        <v>662242.66</v>
      </c>
      <c r="O1313" s="19">
        <f t="shared" si="56"/>
        <v>331121.33</v>
      </c>
      <c r="P1313" s="23">
        <f t="shared" si="57"/>
        <v>0.5</v>
      </c>
    </row>
    <row r="1314" spans="1:16" x14ac:dyDescent="0.25">
      <c r="A1314" s="3" t="s">
        <v>3674</v>
      </c>
      <c r="B1314" s="3" t="s">
        <v>3675</v>
      </c>
      <c r="C1314" s="15">
        <v>45362</v>
      </c>
      <c r="D1314" s="15">
        <v>45726</v>
      </c>
      <c r="E1314" s="3" t="s">
        <v>36</v>
      </c>
      <c r="F1314" s="15">
        <v>45350</v>
      </c>
      <c r="G1314" s="15">
        <v>45359</v>
      </c>
      <c r="H1314" s="3" t="s">
        <v>33</v>
      </c>
      <c r="I1314" s="3" t="s">
        <v>38</v>
      </c>
      <c r="J1314" s="3" t="s">
        <v>134</v>
      </c>
      <c r="K1314" s="3" t="s">
        <v>135</v>
      </c>
      <c r="L1314" s="19">
        <v>27374.29</v>
      </c>
      <c r="M1314" s="19">
        <v>20329.599999999999</v>
      </c>
      <c r="N1314" s="19">
        <v>20329.599999999999</v>
      </c>
      <c r="O1314" s="19">
        <f t="shared" si="56"/>
        <v>0</v>
      </c>
      <c r="P1314" s="23">
        <f t="shared" si="57"/>
        <v>0</v>
      </c>
    </row>
    <row r="1315" spans="1:16" x14ac:dyDescent="0.25">
      <c r="A1315" s="3" t="s">
        <v>3676</v>
      </c>
      <c r="B1315" s="3" t="s">
        <v>3677</v>
      </c>
      <c r="C1315" s="15">
        <v>45362</v>
      </c>
      <c r="D1315" s="15">
        <v>45726</v>
      </c>
      <c r="E1315" s="3" t="s">
        <v>36</v>
      </c>
      <c r="F1315" s="15">
        <v>45352</v>
      </c>
      <c r="G1315" s="15">
        <v>45359</v>
      </c>
      <c r="H1315" s="3" t="s">
        <v>33</v>
      </c>
      <c r="I1315" s="3" t="s">
        <v>38</v>
      </c>
      <c r="J1315" s="3" t="s">
        <v>1420</v>
      </c>
      <c r="K1315" s="3" t="s">
        <v>1421</v>
      </c>
      <c r="L1315" s="19">
        <v>36194.400000000001</v>
      </c>
      <c r="M1315" s="19">
        <v>34443.47</v>
      </c>
      <c r="N1315" s="19">
        <v>34443.47</v>
      </c>
      <c r="O1315" s="19">
        <f t="shared" si="56"/>
        <v>0</v>
      </c>
      <c r="P1315" s="23">
        <f t="shared" si="57"/>
        <v>0</v>
      </c>
    </row>
    <row r="1316" spans="1:16" x14ac:dyDescent="0.25">
      <c r="A1316" s="3" t="s">
        <v>3678</v>
      </c>
      <c r="B1316" s="3" t="s">
        <v>3679</v>
      </c>
      <c r="C1316" s="15">
        <v>45362</v>
      </c>
      <c r="D1316" s="15">
        <v>45726</v>
      </c>
      <c r="E1316" s="3" t="s">
        <v>36</v>
      </c>
      <c r="F1316" s="15">
        <v>45350</v>
      </c>
      <c r="G1316" s="15">
        <v>45359</v>
      </c>
      <c r="H1316" s="3" t="s">
        <v>33</v>
      </c>
      <c r="I1316" s="3" t="s">
        <v>38</v>
      </c>
      <c r="J1316" s="3" t="s">
        <v>138</v>
      </c>
      <c r="K1316" s="3" t="s">
        <v>139</v>
      </c>
      <c r="L1316" s="19">
        <v>7364.04</v>
      </c>
      <c r="M1316" s="19">
        <v>6046.19</v>
      </c>
      <c r="N1316" s="19">
        <v>6046.19</v>
      </c>
      <c r="O1316" s="19">
        <f t="shared" si="56"/>
        <v>0</v>
      </c>
      <c r="P1316" s="23">
        <f t="shared" si="57"/>
        <v>0</v>
      </c>
    </row>
    <row r="1317" spans="1:16" x14ac:dyDescent="0.25">
      <c r="A1317" s="3" t="s">
        <v>3680</v>
      </c>
      <c r="B1317" s="3" t="s">
        <v>3681</v>
      </c>
      <c r="C1317" s="15">
        <v>45362</v>
      </c>
      <c r="D1317" s="15">
        <v>45726</v>
      </c>
      <c r="E1317" s="3" t="s">
        <v>36</v>
      </c>
      <c r="F1317" s="15">
        <v>45350</v>
      </c>
      <c r="G1317" s="15">
        <v>45359</v>
      </c>
      <c r="H1317" s="3" t="s">
        <v>33</v>
      </c>
      <c r="I1317" s="3" t="s">
        <v>38</v>
      </c>
      <c r="J1317" s="3" t="s">
        <v>138</v>
      </c>
      <c r="K1317" s="3" t="s">
        <v>139</v>
      </c>
      <c r="L1317" s="19">
        <v>15412.58</v>
      </c>
      <c r="M1317" s="19">
        <v>12739.63</v>
      </c>
      <c r="N1317" s="19">
        <v>12739.63</v>
      </c>
      <c r="O1317" s="19">
        <f t="shared" si="56"/>
        <v>0</v>
      </c>
      <c r="P1317" s="23">
        <f t="shared" si="57"/>
        <v>0</v>
      </c>
    </row>
    <row r="1318" spans="1:16" x14ac:dyDescent="0.25">
      <c r="A1318" s="3" t="s">
        <v>3682</v>
      </c>
      <c r="B1318" s="3" t="s">
        <v>3683</v>
      </c>
      <c r="C1318" s="15">
        <v>45362</v>
      </c>
      <c r="D1318" s="15">
        <v>45726</v>
      </c>
      <c r="E1318" s="3" t="s">
        <v>36</v>
      </c>
      <c r="F1318" s="15">
        <v>45350</v>
      </c>
      <c r="G1318" s="15">
        <v>45359</v>
      </c>
      <c r="H1318" s="3" t="s">
        <v>33</v>
      </c>
      <c r="I1318" s="3" t="s">
        <v>38</v>
      </c>
      <c r="J1318" s="3" t="s">
        <v>138</v>
      </c>
      <c r="K1318" s="3" t="s">
        <v>139</v>
      </c>
      <c r="L1318" s="19">
        <v>56240.1</v>
      </c>
      <c r="M1318" s="19">
        <v>48868.51</v>
      </c>
      <c r="N1318" s="19">
        <v>48868.51</v>
      </c>
      <c r="O1318" s="19">
        <f t="shared" si="56"/>
        <v>0</v>
      </c>
      <c r="P1318" s="23">
        <f t="shared" si="57"/>
        <v>0</v>
      </c>
    </row>
    <row r="1319" spans="1:16" x14ac:dyDescent="0.25">
      <c r="A1319" s="3" t="s">
        <v>3684</v>
      </c>
      <c r="B1319" s="3" t="s">
        <v>3685</v>
      </c>
      <c r="C1319" s="15">
        <v>45362</v>
      </c>
      <c r="D1319" s="15">
        <v>45940</v>
      </c>
      <c r="E1319" s="3" t="s">
        <v>325</v>
      </c>
      <c r="F1319" s="15">
        <v>45328</v>
      </c>
      <c r="G1319" s="15">
        <v>45334</v>
      </c>
      <c r="H1319" s="3" t="s">
        <v>33</v>
      </c>
      <c r="I1319" s="3" t="s">
        <v>14</v>
      </c>
      <c r="J1319" s="3" t="s">
        <v>3686</v>
      </c>
      <c r="K1319" s="3" t="s">
        <v>3687</v>
      </c>
      <c r="L1319" s="19">
        <v>6739.83</v>
      </c>
      <c r="M1319" s="19">
        <v>3432.88</v>
      </c>
      <c r="N1319" s="19">
        <v>3432.88</v>
      </c>
      <c r="O1319" s="19">
        <f t="shared" si="56"/>
        <v>0</v>
      </c>
      <c r="P1319" s="23">
        <f t="shared" si="57"/>
        <v>0</v>
      </c>
    </row>
    <row r="1320" spans="1:16" x14ac:dyDescent="0.25">
      <c r="A1320" s="3" t="s">
        <v>3688</v>
      </c>
      <c r="B1320" s="3" t="s">
        <v>3689</v>
      </c>
      <c r="C1320" s="15">
        <v>45365</v>
      </c>
      <c r="D1320" s="15">
        <v>45670</v>
      </c>
      <c r="E1320" s="3" t="s">
        <v>7</v>
      </c>
      <c r="F1320" s="15">
        <v>45336</v>
      </c>
      <c r="G1320" s="15">
        <v>45365</v>
      </c>
      <c r="H1320" s="3" t="s">
        <v>33</v>
      </c>
      <c r="I1320" s="3" t="s">
        <v>20</v>
      </c>
      <c r="J1320" s="3" t="s">
        <v>3690</v>
      </c>
      <c r="K1320" s="3" t="s">
        <v>3691</v>
      </c>
      <c r="L1320" s="19">
        <v>192800</v>
      </c>
      <c r="M1320" s="19">
        <v>191785</v>
      </c>
      <c r="N1320" s="19">
        <v>191785</v>
      </c>
      <c r="O1320" s="19">
        <f t="shared" si="56"/>
        <v>0</v>
      </c>
      <c r="P1320" s="23">
        <f t="shared" si="57"/>
        <v>0</v>
      </c>
    </row>
    <row r="1321" spans="1:16" x14ac:dyDescent="0.25">
      <c r="A1321" s="3" t="s">
        <v>3692</v>
      </c>
      <c r="B1321" s="3" t="s">
        <v>3693</v>
      </c>
      <c r="C1321" s="15">
        <v>45366</v>
      </c>
      <c r="D1321" s="15">
        <v>45730</v>
      </c>
      <c r="E1321" s="3" t="s">
        <v>325</v>
      </c>
      <c r="F1321" s="15">
        <v>45350</v>
      </c>
      <c r="G1321" s="15">
        <v>45365</v>
      </c>
      <c r="H1321" s="3" t="s">
        <v>33</v>
      </c>
      <c r="I1321" s="3" t="s">
        <v>8</v>
      </c>
      <c r="J1321" s="3" t="s">
        <v>710</v>
      </c>
      <c r="K1321" s="3" t="s">
        <v>711</v>
      </c>
      <c r="L1321" s="19">
        <v>13120.71</v>
      </c>
      <c r="M1321" s="19">
        <v>10642.43</v>
      </c>
      <c r="N1321" s="19">
        <v>21284.87</v>
      </c>
      <c r="O1321" s="19">
        <f t="shared" si="56"/>
        <v>10642.439999999999</v>
      </c>
      <c r="P1321" s="23">
        <f t="shared" si="57"/>
        <v>0.50000023490864631</v>
      </c>
    </row>
    <row r="1322" spans="1:16" x14ac:dyDescent="0.25">
      <c r="A1322" s="3" t="s">
        <v>3694</v>
      </c>
      <c r="B1322" s="3" t="s">
        <v>3695</v>
      </c>
      <c r="C1322" s="15">
        <v>45369</v>
      </c>
      <c r="D1322" s="15">
        <v>45917</v>
      </c>
      <c r="E1322" s="3" t="s">
        <v>325</v>
      </c>
      <c r="F1322" s="15">
        <v>45337</v>
      </c>
      <c r="G1322" s="15">
        <v>45338</v>
      </c>
      <c r="H1322" s="3" t="s">
        <v>33</v>
      </c>
      <c r="I1322" s="3" t="s">
        <v>14</v>
      </c>
      <c r="J1322" s="3" t="s">
        <v>3622</v>
      </c>
      <c r="K1322" s="3" t="s">
        <v>3623</v>
      </c>
      <c r="L1322" s="19">
        <v>11453.19</v>
      </c>
      <c r="M1322" s="19">
        <v>7112.38</v>
      </c>
      <c r="N1322" s="19">
        <v>7112.38</v>
      </c>
      <c r="O1322" s="19">
        <f t="shared" si="56"/>
        <v>0</v>
      </c>
      <c r="P1322" s="23">
        <f t="shared" si="57"/>
        <v>0</v>
      </c>
    </row>
    <row r="1323" spans="1:16" x14ac:dyDescent="0.25">
      <c r="A1323" s="3" t="s">
        <v>376</v>
      </c>
      <c r="B1323" s="3" t="s">
        <v>357</v>
      </c>
      <c r="C1323" s="15">
        <v>45370</v>
      </c>
      <c r="D1323" s="15">
        <v>45675</v>
      </c>
      <c r="E1323" s="3" t="s">
        <v>7</v>
      </c>
      <c r="F1323" s="15">
        <v>45357</v>
      </c>
      <c r="G1323" s="15">
        <v>45369</v>
      </c>
      <c r="H1323" s="3" t="s">
        <v>55</v>
      </c>
      <c r="I1323" s="3" t="s">
        <v>38</v>
      </c>
      <c r="J1323" s="3" t="s">
        <v>377</v>
      </c>
      <c r="K1323" s="3" t="s">
        <v>378</v>
      </c>
      <c r="L1323" s="19">
        <v>183833.84</v>
      </c>
      <c r="M1323" s="19">
        <v>143021.24</v>
      </c>
      <c r="N1323" s="19">
        <v>143021.24</v>
      </c>
      <c r="O1323" s="19">
        <f t="shared" si="56"/>
        <v>0</v>
      </c>
      <c r="P1323" s="23">
        <f t="shared" si="57"/>
        <v>0</v>
      </c>
    </row>
    <row r="1324" spans="1:16" x14ac:dyDescent="0.25">
      <c r="A1324" s="3" t="s">
        <v>379</v>
      </c>
      <c r="B1324" s="3" t="s">
        <v>357</v>
      </c>
      <c r="C1324" s="15">
        <v>45370</v>
      </c>
      <c r="D1324" s="15">
        <v>45675</v>
      </c>
      <c r="E1324" s="3" t="s">
        <v>7</v>
      </c>
      <c r="F1324" s="15">
        <v>45357</v>
      </c>
      <c r="G1324" s="15">
        <v>45369</v>
      </c>
      <c r="H1324" s="3" t="s">
        <v>55</v>
      </c>
      <c r="I1324" s="3" t="s">
        <v>38</v>
      </c>
      <c r="J1324" s="3" t="s">
        <v>380</v>
      </c>
      <c r="K1324" s="3" t="s">
        <v>381</v>
      </c>
      <c r="L1324" s="19">
        <v>215715.04</v>
      </c>
      <c r="M1324" s="19">
        <v>177582.35</v>
      </c>
      <c r="N1324" s="19">
        <v>177582.35</v>
      </c>
      <c r="O1324" s="19">
        <f t="shared" si="56"/>
        <v>0</v>
      </c>
      <c r="P1324" s="23">
        <f t="shared" si="57"/>
        <v>0</v>
      </c>
    </row>
    <row r="1325" spans="1:16" x14ac:dyDescent="0.25">
      <c r="A1325" s="3" t="s">
        <v>363</v>
      </c>
      <c r="B1325" s="3" t="s">
        <v>357</v>
      </c>
      <c r="C1325" s="15">
        <v>45370</v>
      </c>
      <c r="D1325" s="15">
        <v>45675</v>
      </c>
      <c r="E1325" s="3" t="s">
        <v>7</v>
      </c>
      <c r="F1325" s="15">
        <v>45357</v>
      </c>
      <c r="G1325" s="15">
        <v>45369</v>
      </c>
      <c r="H1325" s="3" t="s">
        <v>55</v>
      </c>
      <c r="I1325" s="3" t="s">
        <v>38</v>
      </c>
      <c r="J1325" s="3" t="s">
        <v>364</v>
      </c>
      <c r="K1325" s="3" t="s">
        <v>365</v>
      </c>
      <c r="L1325" s="19">
        <v>82316.37</v>
      </c>
      <c r="M1325" s="19">
        <v>65520</v>
      </c>
      <c r="N1325" s="19">
        <v>65520</v>
      </c>
      <c r="O1325" s="19">
        <f t="shared" si="56"/>
        <v>0</v>
      </c>
      <c r="P1325" s="23">
        <f t="shared" si="57"/>
        <v>0</v>
      </c>
    </row>
    <row r="1326" spans="1:16" x14ac:dyDescent="0.25">
      <c r="A1326" s="3" t="s">
        <v>356</v>
      </c>
      <c r="B1326" s="3" t="s">
        <v>357</v>
      </c>
      <c r="C1326" s="15">
        <v>45370</v>
      </c>
      <c r="D1326" s="15">
        <v>45675</v>
      </c>
      <c r="E1326" s="3" t="s">
        <v>7</v>
      </c>
      <c r="F1326" s="15">
        <v>45357</v>
      </c>
      <c r="G1326" s="15">
        <v>45369</v>
      </c>
      <c r="H1326" s="3" t="s">
        <v>55</v>
      </c>
      <c r="I1326" s="3" t="s">
        <v>38</v>
      </c>
      <c r="J1326" s="3" t="s">
        <v>358</v>
      </c>
      <c r="K1326" s="3" t="s">
        <v>359</v>
      </c>
      <c r="L1326" s="19">
        <v>85030.28</v>
      </c>
      <c r="M1326" s="19">
        <v>63772.87</v>
      </c>
      <c r="N1326" s="19">
        <v>63772.87</v>
      </c>
      <c r="O1326" s="19">
        <f t="shared" si="56"/>
        <v>0</v>
      </c>
      <c r="P1326" s="23">
        <f t="shared" si="57"/>
        <v>0</v>
      </c>
    </row>
    <row r="1327" spans="1:16" x14ac:dyDescent="0.25">
      <c r="A1327" s="3" t="s">
        <v>360</v>
      </c>
      <c r="B1327" s="3" t="s">
        <v>357</v>
      </c>
      <c r="C1327" s="15">
        <v>45370</v>
      </c>
      <c r="D1327" s="15">
        <v>45675</v>
      </c>
      <c r="E1327" s="3" t="s">
        <v>7</v>
      </c>
      <c r="F1327" s="15">
        <v>45357</v>
      </c>
      <c r="G1327" s="15">
        <v>45369</v>
      </c>
      <c r="H1327" s="3" t="s">
        <v>55</v>
      </c>
      <c r="I1327" s="3" t="s">
        <v>38</v>
      </c>
      <c r="J1327" s="3" t="s">
        <v>361</v>
      </c>
      <c r="K1327" s="3" t="s">
        <v>362</v>
      </c>
      <c r="L1327" s="19">
        <v>118385.92</v>
      </c>
      <c r="M1327" s="19">
        <v>96484.31</v>
      </c>
      <c r="N1327" s="19">
        <v>96484.31</v>
      </c>
      <c r="O1327" s="19">
        <f t="shared" si="56"/>
        <v>0</v>
      </c>
      <c r="P1327" s="23">
        <f t="shared" si="57"/>
        <v>0</v>
      </c>
    </row>
    <row r="1328" spans="1:16" x14ac:dyDescent="0.25">
      <c r="A1328" s="3" t="s">
        <v>366</v>
      </c>
      <c r="B1328" s="3" t="s">
        <v>357</v>
      </c>
      <c r="C1328" s="15">
        <v>45370</v>
      </c>
      <c r="D1328" s="15">
        <v>45675</v>
      </c>
      <c r="E1328" s="3" t="s">
        <v>7</v>
      </c>
      <c r="F1328" s="15">
        <v>45357</v>
      </c>
      <c r="G1328" s="15">
        <v>45369</v>
      </c>
      <c r="H1328" s="3" t="s">
        <v>55</v>
      </c>
      <c r="I1328" s="3" t="s">
        <v>38</v>
      </c>
      <c r="J1328" s="3" t="s">
        <v>367</v>
      </c>
      <c r="K1328" s="3" t="s">
        <v>368</v>
      </c>
      <c r="L1328" s="19">
        <v>30432.65</v>
      </c>
      <c r="M1328" s="19">
        <v>25873.54</v>
      </c>
      <c r="N1328" s="19">
        <v>25873.54</v>
      </c>
      <c r="O1328" s="19">
        <f t="shared" si="56"/>
        <v>0</v>
      </c>
      <c r="P1328" s="23">
        <f t="shared" si="57"/>
        <v>0</v>
      </c>
    </row>
    <row r="1329" spans="1:16" x14ac:dyDescent="0.25">
      <c r="A1329" s="3" t="s">
        <v>369</v>
      </c>
      <c r="B1329" s="3" t="s">
        <v>357</v>
      </c>
      <c r="C1329" s="15">
        <v>45370</v>
      </c>
      <c r="D1329" s="15">
        <v>45675</v>
      </c>
      <c r="E1329" s="3" t="s">
        <v>7</v>
      </c>
      <c r="F1329" s="15">
        <v>45357</v>
      </c>
      <c r="G1329" s="15">
        <v>45369</v>
      </c>
      <c r="H1329" s="3" t="s">
        <v>55</v>
      </c>
      <c r="I1329" s="3" t="s">
        <v>38</v>
      </c>
      <c r="J1329" s="3" t="s">
        <v>370</v>
      </c>
      <c r="K1329" s="3" t="s">
        <v>371</v>
      </c>
      <c r="L1329" s="19">
        <v>144917.65</v>
      </c>
      <c r="M1329" s="19">
        <v>119440.78</v>
      </c>
      <c r="N1329" s="19">
        <v>119440.78</v>
      </c>
      <c r="O1329" s="19">
        <f t="shared" si="56"/>
        <v>0</v>
      </c>
      <c r="P1329" s="23">
        <f t="shared" si="57"/>
        <v>0</v>
      </c>
    </row>
    <row r="1330" spans="1:16" x14ac:dyDescent="0.25">
      <c r="A1330" s="3" t="s">
        <v>372</v>
      </c>
      <c r="B1330" s="3" t="s">
        <v>357</v>
      </c>
      <c r="C1330" s="15">
        <v>45370</v>
      </c>
      <c r="D1330" s="15">
        <v>45675</v>
      </c>
      <c r="E1330" s="3" t="s">
        <v>7</v>
      </c>
      <c r="F1330" s="15">
        <v>45357</v>
      </c>
      <c r="G1330" s="15">
        <v>45369</v>
      </c>
      <c r="H1330" s="3" t="s">
        <v>55</v>
      </c>
      <c r="I1330" s="3" t="s">
        <v>38</v>
      </c>
      <c r="J1330" s="3" t="s">
        <v>373</v>
      </c>
      <c r="K1330" s="3" t="s">
        <v>374</v>
      </c>
      <c r="L1330" s="19">
        <v>148380.96</v>
      </c>
      <c r="M1330" s="19">
        <v>113214.16</v>
      </c>
      <c r="N1330" s="19">
        <v>113214.16</v>
      </c>
      <c r="O1330" s="19">
        <f t="shared" si="56"/>
        <v>0</v>
      </c>
      <c r="P1330" s="23">
        <f t="shared" si="57"/>
        <v>0</v>
      </c>
    </row>
    <row r="1331" spans="1:16" x14ac:dyDescent="0.25">
      <c r="A1331" s="3" t="s">
        <v>375</v>
      </c>
      <c r="B1331" s="3" t="s">
        <v>357</v>
      </c>
      <c r="C1331" s="15">
        <v>45370</v>
      </c>
      <c r="D1331" s="15">
        <v>45675</v>
      </c>
      <c r="E1331" s="3" t="s">
        <v>7</v>
      </c>
      <c r="F1331" s="15">
        <v>45357</v>
      </c>
      <c r="G1331" s="15">
        <v>45369</v>
      </c>
      <c r="H1331" s="3" t="s">
        <v>55</v>
      </c>
      <c r="I1331" s="3" t="s">
        <v>38</v>
      </c>
      <c r="J1331" s="3" t="s">
        <v>373</v>
      </c>
      <c r="K1331" s="3" t="s">
        <v>374</v>
      </c>
      <c r="L1331" s="19">
        <v>59573.9</v>
      </c>
      <c r="M1331" s="19">
        <v>44262.04</v>
      </c>
      <c r="N1331" s="19">
        <v>44262.04</v>
      </c>
      <c r="O1331" s="19">
        <f t="shared" si="56"/>
        <v>0</v>
      </c>
      <c r="P1331" s="23">
        <f t="shared" si="57"/>
        <v>0</v>
      </c>
    </row>
    <row r="1332" spans="1:16" x14ac:dyDescent="0.25">
      <c r="A1332" s="3" t="s">
        <v>3696</v>
      </c>
      <c r="B1332" s="3" t="s">
        <v>3697</v>
      </c>
      <c r="C1332" s="15">
        <v>45371</v>
      </c>
      <c r="D1332" s="15">
        <v>45735</v>
      </c>
      <c r="E1332" s="3" t="s">
        <v>7</v>
      </c>
      <c r="F1332" s="15">
        <v>45362</v>
      </c>
      <c r="G1332" s="15">
        <v>45369</v>
      </c>
      <c r="H1332" s="3" t="s">
        <v>33</v>
      </c>
      <c r="I1332" s="3" t="s">
        <v>182</v>
      </c>
      <c r="J1332" s="3" t="s">
        <v>1598</v>
      </c>
      <c r="K1332" s="3" t="s">
        <v>1599</v>
      </c>
      <c r="L1332" s="19">
        <v>36300</v>
      </c>
      <c r="M1332" s="19">
        <v>30051.65</v>
      </c>
      <c r="N1332" s="19">
        <v>30051.65</v>
      </c>
      <c r="O1332" s="19">
        <f t="shared" si="56"/>
        <v>0</v>
      </c>
      <c r="P1332" s="23">
        <f t="shared" si="57"/>
        <v>0</v>
      </c>
    </row>
    <row r="1333" spans="1:16" x14ac:dyDescent="0.25">
      <c r="A1333" s="3" t="s">
        <v>3698</v>
      </c>
      <c r="B1333" s="3" t="s">
        <v>3699</v>
      </c>
      <c r="C1333" s="15">
        <v>45373</v>
      </c>
      <c r="D1333" s="15">
        <v>45737</v>
      </c>
      <c r="E1333" s="3" t="s">
        <v>7</v>
      </c>
      <c r="F1333" s="15">
        <v>45350</v>
      </c>
      <c r="G1333" s="15">
        <v>45372</v>
      </c>
      <c r="H1333" s="3" t="s">
        <v>33</v>
      </c>
      <c r="I1333" s="3" t="s">
        <v>22</v>
      </c>
      <c r="J1333" s="3" t="s">
        <v>3700</v>
      </c>
      <c r="K1333" s="3" t="s">
        <v>3701</v>
      </c>
      <c r="L1333" s="19">
        <v>27456</v>
      </c>
      <c r="M1333" s="19">
        <v>22992</v>
      </c>
      <c r="N1333" s="19">
        <v>68976</v>
      </c>
      <c r="O1333" s="19">
        <f t="shared" si="56"/>
        <v>45984</v>
      </c>
      <c r="P1333" s="23">
        <f t="shared" si="57"/>
        <v>0.66666666666666663</v>
      </c>
    </row>
    <row r="1334" spans="1:16" x14ac:dyDescent="0.25">
      <c r="A1334" s="3" t="s">
        <v>3702</v>
      </c>
      <c r="B1334" s="3" t="s">
        <v>3699</v>
      </c>
      <c r="C1334" s="15">
        <v>45373</v>
      </c>
      <c r="D1334" s="15">
        <v>45737</v>
      </c>
      <c r="E1334" s="3" t="s">
        <v>7</v>
      </c>
      <c r="F1334" s="15">
        <v>45350</v>
      </c>
      <c r="G1334" s="15">
        <v>45372</v>
      </c>
      <c r="H1334" s="3" t="s">
        <v>33</v>
      </c>
      <c r="I1334" s="3" t="s">
        <v>22</v>
      </c>
      <c r="J1334" s="3" t="s">
        <v>3703</v>
      </c>
      <c r="K1334" s="3" t="s">
        <v>3704</v>
      </c>
      <c r="L1334" s="19">
        <v>20592</v>
      </c>
      <c r="M1334" s="19">
        <v>19221.84</v>
      </c>
      <c r="N1334" s="19">
        <v>57665.52</v>
      </c>
      <c r="O1334" s="19">
        <f t="shared" si="56"/>
        <v>38443.679999999993</v>
      </c>
      <c r="P1334" s="23">
        <f t="shared" si="57"/>
        <v>0.66666666666666663</v>
      </c>
    </row>
    <row r="1335" spans="1:16" x14ac:dyDescent="0.25">
      <c r="A1335" s="3" t="s">
        <v>3705</v>
      </c>
      <c r="B1335" s="3" t="s">
        <v>3706</v>
      </c>
      <c r="C1335" s="15">
        <v>45376</v>
      </c>
      <c r="D1335" s="15">
        <v>45740</v>
      </c>
      <c r="E1335" s="3" t="s">
        <v>36</v>
      </c>
      <c r="F1335" s="15">
        <v>45371</v>
      </c>
      <c r="G1335" s="15">
        <v>45371</v>
      </c>
      <c r="H1335" s="3" t="s">
        <v>33</v>
      </c>
      <c r="I1335" s="3" t="s">
        <v>28</v>
      </c>
      <c r="J1335" s="3" t="s">
        <v>3707</v>
      </c>
      <c r="K1335" s="3" t="s">
        <v>3708</v>
      </c>
      <c r="L1335" s="19">
        <v>4045.64</v>
      </c>
      <c r="M1335" s="19">
        <v>4045.64</v>
      </c>
      <c r="N1335" s="19">
        <v>8091.28</v>
      </c>
      <c r="O1335" s="19">
        <f t="shared" si="56"/>
        <v>4045.64</v>
      </c>
      <c r="P1335" s="23">
        <f t="shared" si="57"/>
        <v>0.5</v>
      </c>
    </row>
    <row r="1336" spans="1:16" x14ac:dyDescent="0.25">
      <c r="A1336" s="3" t="s">
        <v>3709</v>
      </c>
      <c r="B1336" s="3" t="s">
        <v>3710</v>
      </c>
      <c r="C1336" s="15">
        <v>45376</v>
      </c>
      <c r="D1336" s="15">
        <v>45740</v>
      </c>
      <c r="E1336" s="3" t="s">
        <v>36</v>
      </c>
      <c r="F1336" s="15">
        <v>45370</v>
      </c>
      <c r="G1336" s="15">
        <v>45371</v>
      </c>
      <c r="H1336" s="3" t="s">
        <v>33</v>
      </c>
      <c r="I1336" s="3" t="s">
        <v>28</v>
      </c>
      <c r="J1336" s="3" t="s">
        <v>3707</v>
      </c>
      <c r="K1336" s="3" t="s">
        <v>3708</v>
      </c>
      <c r="L1336" s="19">
        <v>2579.12</v>
      </c>
      <c r="M1336" s="19">
        <v>2579.12</v>
      </c>
      <c r="N1336" s="19">
        <v>5158.24</v>
      </c>
      <c r="O1336" s="19">
        <f t="shared" si="56"/>
        <v>2579.12</v>
      </c>
      <c r="P1336" s="23">
        <f t="shared" si="57"/>
        <v>0.5</v>
      </c>
    </row>
    <row r="1337" spans="1:16" x14ac:dyDescent="0.25">
      <c r="A1337" s="3" t="s">
        <v>3711</v>
      </c>
      <c r="B1337" s="3" t="s">
        <v>3712</v>
      </c>
      <c r="C1337" s="15">
        <v>45376</v>
      </c>
      <c r="D1337" s="15">
        <v>45740</v>
      </c>
      <c r="E1337" s="3" t="s">
        <v>36</v>
      </c>
      <c r="F1337" s="15">
        <v>45370</v>
      </c>
      <c r="G1337" s="15">
        <v>45370</v>
      </c>
      <c r="H1337" s="3" t="s">
        <v>33</v>
      </c>
      <c r="I1337" s="3" t="s">
        <v>28</v>
      </c>
      <c r="J1337" s="3" t="s">
        <v>3713</v>
      </c>
      <c r="K1337" s="3" t="s">
        <v>3714</v>
      </c>
      <c r="L1337" s="19">
        <v>1677.12</v>
      </c>
      <c r="M1337" s="19">
        <v>1677.12</v>
      </c>
      <c r="N1337" s="19">
        <v>3354.24</v>
      </c>
      <c r="O1337" s="19">
        <f t="shared" si="56"/>
        <v>1677.12</v>
      </c>
      <c r="P1337" s="23">
        <f t="shared" si="57"/>
        <v>0.5</v>
      </c>
    </row>
    <row r="1338" spans="1:16" x14ac:dyDescent="0.25">
      <c r="A1338" s="3" t="s">
        <v>332</v>
      </c>
      <c r="B1338" s="3" t="s">
        <v>333</v>
      </c>
      <c r="C1338" s="15">
        <v>45378</v>
      </c>
      <c r="D1338" s="15">
        <v>45987</v>
      </c>
      <c r="E1338" s="3" t="s">
        <v>13</v>
      </c>
      <c r="F1338" s="15">
        <v>45328</v>
      </c>
      <c r="G1338" s="15">
        <v>45349</v>
      </c>
      <c r="H1338" s="3" t="s">
        <v>55</v>
      </c>
      <c r="I1338" s="3" t="s">
        <v>22</v>
      </c>
      <c r="J1338" s="3" t="s">
        <v>334</v>
      </c>
      <c r="K1338" s="3" t="s">
        <v>335</v>
      </c>
      <c r="L1338" s="19">
        <v>2699618.86</v>
      </c>
      <c r="M1338" s="19">
        <v>2643343.4500000002</v>
      </c>
      <c r="N1338" s="19">
        <v>2904816.11</v>
      </c>
      <c r="O1338" s="19">
        <f t="shared" si="56"/>
        <v>261472.65999999968</v>
      </c>
      <c r="P1338" s="23">
        <f t="shared" si="57"/>
        <v>9.0013498307126807E-2</v>
      </c>
    </row>
    <row r="1339" spans="1:16" x14ac:dyDescent="0.25">
      <c r="A1339" s="3" t="s">
        <v>3715</v>
      </c>
      <c r="B1339" s="3" t="s">
        <v>3716</v>
      </c>
      <c r="C1339" s="15">
        <v>45383</v>
      </c>
      <c r="D1339" s="15">
        <v>45747</v>
      </c>
      <c r="E1339" s="3" t="s">
        <v>36</v>
      </c>
      <c r="F1339" s="15">
        <v>45337</v>
      </c>
      <c r="G1339" s="15">
        <v>45337</v>
      </c>
      <c r="H1339" s="3" t="s">
        <v>37</v>
      </c>
      <c r="I1339" s="3" t="s">
        <v>172</v>
      </c>
      <c r="J1339" s="3" t="s">
        <v>3717</v>
      </c>
      <c r="K1339" s="3" t="s">
        <v>3718</v>
      </c>
      <c r="L1339" s="19">
        <v>2597.2199999999998</v>
      </c>
      <c r="M1339" s="19">
        <v>2597.2199999999998</v>
      </c>
      <c r="N1339" s="19">
        <v>2597.2199999999998</v>
      </c>
      <c r="O1339" s="19">
        <f t="shared" si="56"/>
        <v>0</v>
      </c>
      <c r="P1339" s="23">
        <f t="shared" si="57"/>
        <v>0</v>
      </c>
    </row>
    <row r="1340" spans="1:16" x14ac:dyDescent="0.25">
      <c r="A1340" s="3" t="s">
        <v>3719</v>
      </c>
      <c r="B1340" s="3" t="s">
        <v>3720</v>
      </c>
      <c r="C1340" s="15">
        <v>45383</v>
      </c>
      <c r="D1340" s="15">
        <v>45747</v>
      </c>
      <c r="E1340" s="3" t="s">
        <v>36</v>
      </c>
      <c r="F1340" s="15">
        <v>45366</v>
      </c>
      <c r="G1340" s="15">
        <v>45369</v>
      </c>
      <c r="H1340" s="3" t="s">
        <v>33</v>
      </c>
      <c r="I1340" s="3" t="s">
        <v>172</v>
      </c>
      <c r="J1340" s="3" t="s">
        <v>3721</v>
      </c>
      <c r="K1340" s="3" t="s">
        <v>3722</v>
      </c>
      <c r="L1340" s="19">
        <v>6524.17</v>
      </c>
      <c r="M1340" s="19">
        <v>6524.17</v>
      </c>
      <c r="N1340" s="19">
        <v>19572.509999999998</v>
      </c>
      <c r="O1340" s="19">
        <f t="shared" si="56"/>
        <v>13048.339999999998</v>
      </c>
      <c r="P1340" s="23">
        <f t="shared" si="57"/>
        <v>0.66666666666666663</v>
      </c>
    </row>
    <row r="1341" spans="1:16" x14ac:dyDescent="0.25">
      <c r="A1341" s="3" t="s">
        <v>3723</v>
      </c>
      <c r="B1341" s="3" t="s">
        <v>3724</v>
      </c>
      <c r="C1341" s="15">
        <v>45383</v>
      </c>
      <c r="D1341" s="15">
        <v>45747</v>
      </c>
      <c r="E1341" s="3" t="s">
        <v>36</v>
      </c>
      <c r="F1341" s="15">
        <v>45376</v>
      </c>
      <c r="G1341" s="15">
        <v>45376</v>
      </c>
      <c r="H1341" s="3" t="s">
        <v>37</v>
      </c>
      <c r="I1341" s="3" t="s">
        <v>59</v>
      </c>
      <c r="J1341" s="3" t="s">
        <v>1551</v>
      </c>
      <c r="K1341" s="3" t="s">
        <v>1552</v>
      </c>
      <c r="L1341" s="19">
        <v>10890</v>
      </c>
      <c r="M1341" s="19">
        <v>10890</v>
      </c>
      <c r="N1341" s="19">
        <v>21780</v>
      </c>
      <c r="O1341" s="19">
        <f t="shared" si="56"/>
        <v>10890</v>
      </c>
      <c r="P1341" s="23">
        <f t="shared" si="57"/>
        <v>0.5</v>
      </c>
    </row>
    <row r="1342" spans="1:16" x14ac:dyDescent="0.25">
      <c r="A1342" s="3" t="s">
        <v>3725</v>
      </c>
      <c r="B1342" s="3" t="s">
        <v>3726</v>
      </c>
      <c r="C1342" s="15">
        <v>45383</v>
      </c>
      <c r="D1342" s="15">
        <v>45747</v>
      </c>
      <c r="E1342" s="3" t="s">
        <v>39</v>
      </c>
      <c r="F1342" s="15">
        <v>45363</v>
      </c>
      <c r="G1342" s="15">
        <v>45382</v>
      </c>
      <c r="H1342" s="3" t="s">
        <v>33</v>
      </c>
      <c r="I1342" s="3" t="s">
        <v>8</v>
      </c>
      <c r="J1342" s="3" t="s">
        <v>3727</v>
      </c>
      <c r="K1342" s="3" t="s">
        <v>3728</v>
      </c>
      <c r="L1342" s="19">
        <v>65945</v>
      </c>
      <c r="M1342" s="19">
        <v>65945</v>
      </c>
      <c r="N1342" s="19">
        <v>65945</v>
      </c>
      <c r="O1342" s="19">
        <f t="shared" si="56"/>
        <v>0</v>
      </c>
      <c r="P1342" s="23">
        <f t="shared" si="57"/>
        <v>0</v>
      </c>
    </row>
    <row r="1343" spans="1:16" x14ac:dyDescent="0.25">
      <c r="A1343" s="3" t="s">
        <v>3729</v>
      </c>
      <c r="B1343" s="3" t="s">
        <v>3730</v>
      </c>
      <c r="C1343" s="15">
        <v>45383</v>
      </c>
      <c r="D1343" s="15">
        <v>45747</v>
      </c>
      <c r="E1343" s="3" t="s">
        <v>36</v>
      </c>
      <c r="F1343" s="15">
        <v>45372</v>
      </c>
      <c r="G1343" s="15">
        <v>45372</v>
      </c>
      <c r="H1343" s="3" t="s">
        <v>37</v>
      </c>
      <c r="I1343" s="3" t="s">
        <v>172</v>
      </c>
      <c r="J1343" s="3" t="s">
        <v>3707</v>
      </c>
      <c r="K1343" s="3" t="s">
        <v>3708</v>
      </c>
      <c r="L1343" s="19">
        <v>921.29</v>
      </c>
      <c r="M1343" s="19">
        <v>921.29</v>
      </c>
      <c r="N1343" s="19">
        <v>921.29</v>
      </c>
      <c r="O1343" s="19">
        <f t="shared" si="56"/>
        <v>0</v>
      </c>
      <c r="P1343" s="23">
        <f t="shared" si="57"/>
        <v>0</v>
      </c>
    </row>
    <row r="1344" spans="1:16" x14ac:dyDescent="0.25">
      <c r="A1344" s="3" t="s">
        <v>3731</v>
      </c>
      <c r="B1344" s="3" t="s">
        <v>3732</v>
      </c>
      <c r="C1344" s="15">
        <v>45383</v>
      </c>
      <c r="D1344" s="15">
        <v>45747</v>
      </c>
      <c r="E1344" s="3" t="s">
        <v>36</v>
      </c>
      <c r="F1344" s="15">
        <v>45372</v>
      </c>
      <c r="G1344" s="15">
        <v>45372</v>
      </c>
      <c r="H1344" s="3" t="s">
        <v>37</v>
      </c>
      <c r="I1344" s="3" t="s">
        <v>172</v>
      </c>
      <c r="J1344" s="3" t="s">
        <v>3707</v>
      </c>
      <c r="K1344" s="3" t="s">
        <v>3708</v>
      </c>
      <c r="L1344" s="19">
        <v>1205.1600000000001</v>
      </c>
      <c r="M1344" s="19">
        <v>1205.1600000000001</v>
      </c>
      <c r="N1344" s="19">
        <v>1205.1600000000001</v>
      </c>
      <c r="O1344" s="19">
        <f t="shared" ref="O1344:O1407" si="58">N1344-M1344</f>
        <v>0</v>
      </c>
      <c r="P1344" s="23">
        <f t="shared" si="57"/>
        <v>0</v>
      </c>
    </row>
    <row r="1345" spans="1:16" x14ac:dyDescent="0.25">
      <c r="A1345" s="3" t="s">
        <v>3733</v>
      </c>
      <c r="B1345" s="3" t="s">
        <v>3734</v>
      </c>
      <c r="C1345" s="15">
        <v>45383</v>
      </c>
      <c r="D1345" s="15">
        <v>45747</v>
      </c>
      <c r="E1345" s="3" t="s">
        <v>36</v>
      </c>
      <c r="F1345" s="15">
        <v>45371</v>
      </c>
      <c r="G1345" s="15">
        <v>45377</v>
      </c>
      <c r="H1345" s="3" t="s">
        <v>37</v>
      </c>
      <c r="I1345" s="3" t="s">
        <v>1641</v>
      </c>
      <c r="J1345" s="3" t="s">
        <v>3707</v>
      </c>
      <c r="K1345" s="3" t="s">
        <v>3708</v>
      </c>
      <c r="L1345" s="19">
        <v>3344.44</v>
      </c>
      <c r="M1345" s="19">
        <v>2538.8200000000002</v>
      </c>
      <c r="N1345" s="19">
        <v>2538.8200000000002</v>
      </c>
      <c r="O1345" s="19">
        <f t="shared" si="58"/>
        <v>0</v>
      </c>
      <c r="P1345" s="23">
        <f t="shared" si="57"/>
        <v>0</v>
      </c>
    </row>
    <row r="1346" spans="1:16" x14ac:dyDescent="0.25">
      <c r="A1346" s="3" t="s">
        <v>3735</v>
      </c>
      <c r="B1346" s="3" t="s">
        <v>3736</v>
      </c>
      <c r="C1346" s="15">
        <v>45383</v>
      </c>
      <c r="D1346" s="15">
        <v>45747</v>
      </c>
      <c r="E1346" s="3" t="s">
        <v>36</v>
      </c>
      <c r="F1346" s="15">
        <v>45370</v>
      </c>
      <c r="G1346" s="15">
        <v>45376</v>
      </c>
      <c r="H1346" s="3" t="s">
        <v>33</v>
      </c>
      <c r="I1346" s="3" t="s">
        <v>1550</v>
      </c>
      <c r="J1346" s="3" t="s">
        <v>3707</v>
      </c>
      <c r="K1346" s="3" t="s">
        <v>3708</v>
      </c>
      <c r="L1346" s="19">
        <v>1596.44</v>
      </c>
      <c r="M1346" s="19">
        <v>1596.44</v>
      </c>
      <c r="N1346" s="19">
        <v>3192.88</v>
      </c>
      <c r="O1346" s="19">
        <f t="shared" si="58"/>
        <v>1596.44</v>
      </c>
      <c r="P1346" s="23">
        <f t="shared" si="57"/>
        <v>0.5</v>
      </c>
    </row>
    <row r="1347" spans="1:16" x14ac:dyDescent="0.25">
      <c r="A1347" s="3" t="s">
        <v>3737</v>
      </c>
      <c r="B1347" s="3" t="s">
        <v>3738</v>
      </c>
      <c r="C1347" s="15">
        <v>45383</v>
      </c>
      <c r="D1347" s="15">
        <v>45747</v>
      </c>
      <c r="E1347" s="3" t="s">
        <v>36</v>
      </c>
      <c r="F1347" s="15">
        <v>45370</v>
      </c>
      <c r="G1347" s="15">
        <v>45371</v>
      </c>
      <c r="H1347" s="3" t="s">
        <v>33</v>
      </c>
      <c r="I1347" s="3" t="s">
        <v>1550</v>
      </c>
      <c r="J1347" s="3" t="s">
        <v>3739</v>
      </c>
      <c r="K1347" s="3" t="s">
        <v>3740</v>
      </c>
      <c r="L1347" s="19">
        <v>1547.07</v>
      </c>
      <c r="M1347" s="19">
        <v>1547.07</v>
      </c>
      <c r="N1347" s="19">
        <v>3094.14</v>
      </c>
      <c r="O1347" s="19">
        <f t="shared" si="58"/>
        <v>1547.07</v>
      </c>
      <c r="P1347" s="23">
        <f t="shared" si="57"/>
        <v>0.5</v>
      </c>
    </row>
    <row r="1348" spans="1:16" x14ac:dyDescent="0.25">
      <c r="A1348" s="3" t="s">
        <v>3741</v>
      </c>
      <c r="B1348" s="3" t="s">
        <v>3742</v>
      </c>
      <c r="C1348" s="15">
        <v>45383</v>
      </c>
      <c r="D1348" s="15">
        <v>45747</v>
      </c>
      <c r="E1348" s="3" t="s">
        <v>39</v>
      </c>
      <c r="F1348" s="15">
        <v>45371</v>
      </c>
      <c r="G1348" s="15">
        <v>45376</v>
      </c>
      <c r="H1348" s="3" t="s">
        <v>33</v>
      </c>
      <c r="I1348" s="3" t="s">
        <v>8</v>
      </c>
      <c r="J1348" s="3" t="s">
        <v>1198</v>
      </c>
      <c r="K1348" s="3" t="s">
        <v>1199</v>
      </c>
      <c r="L1348" s="19">
        <v>56377.53</v>
      </c>
      <c r="M1348" s="19">
        <v>56377.53</v>
      </c>
      <c r="N1348" s="19">
        <v>56377.53</v>
      </c>
      <c r="O1348" s="19">
        <f t="shared" si="58"/>
        <v>0</v>
      </c>
      <c r="P1348" s="23">
        <f t="shared" si="57"/>
        <v>0</v>
      </c>
    </row>
    <row r="1349" spans="1:16" x14ac:dyDescent="0.25">
      <c r="A1349" s="3" t="s">
        <v>3743</v>
      </c>
      <c r="B1349" s="3" t="s">
        <v>3744</v>
      </c>
      <c r="C1349" s="15">
        <v>45383</v>
      </c>
      <c r="D1349" s="15">
        <v>45747</v>
      </c>
      <c r="E1349" s="3" t="s">
        <v>36</v>
      </c>
      <c r="F1349" s="15">
        <v>45348</v>
      </c>
      <c r="G1349" s="15">
        <v>45348</v>
      </c>
      <c r="H1349" s="3" t="s">
        <v>37</v>
      </c>
      <c r="I1349" s="3" t="s">
        <v>11</v>
      </c>
      <c r="J1349" s="3" t="s">
        <v>1455</v>
      </c>
      <c r="K1349" s="3" t="s">
        <v>1317</v>
      </c>
      <c r="L1349" s="19">
        <v>13915</v>
      </c>
      <c r="M1349" s="19">
        <v>13915</v>
      </c>
      <c r="N1349" s="19">
        <v>13915</v>
      </c>
      <c r="O1349" s="19">
        <f t="shared" si="58"/>
        <v>0</v>
      </c>
      <c r="P1349" s="23">
        <f t="shared" si="57"/>
        <v>0</v>
      </c>
    </row>
    <row r="1350" spans="1:16" x14ac:dyDescent="0.25">
      <c r="A1350" s="3" t="s">
        <v>3745</v>
      </c>
      <c r="B1350" s="3" t="s">
        <v>3746</v>
      </c>
      <c r="C1350" s="15">
        <v>45383</v>
      </c>
      <c r="D1350" s="15">
        <v>45747</v>
      </c>
      <c r="E1350" s="3" t="s">
        <v>36</v>
      </c>
      <c r="F1350" s="15">
        <v>45371</v>
      </c>
      <c r="G1350" s="15">
        <v>45371</v>
      </c>
      <c r="H1350" s="3" t="s">
        <v>37</v>
      </c>
      <c r="I1350" s="3" t="s">
        <v>21</v>
      </c>
      <c r="J1350" s="3" t="s">
        <v>1455</v>
      </c>
      <c r="K1350" s="3" t="s">
        <v>1317</v>
      </c>
      <c r="L1350" s="19">
        <v>2105.86</v>
      </c>
      <c r="M1350" s="19">
        <v>2105.86</v>
      </c>
      <c r="N1350" s="19">
        <v>2105.86</v>
      </c>
      <c r="O1350" s="19">
        <f t="shared" si="58"/>
        <v>0</v>
      </c>
      <c r="P1350" s="23">
        <f t="shared" si="57"/>
        <v>0</v>
      </c>
    </row>
    <row r="1351" spans="1:16" x14ac:dyDescent="0.25">
      <c r="A1351" s="3" t="s">
        <v>3747</v>
      </c>
      <c r="B1351" s="3" t="s">
        <v>3748</v>
      </c>
      <c r="C1351" s="15">
        <v>45383</v>
      </c>
      <c r="D1351" s="15">
        <v>45747</v>
      </c>
      <c r="E1351" s="3" t="s">
        <v>36</v>
      </c>
      <c r="F1351" s="15">
        <v>45181</v>
      </c>
      <c r="G1351" s="15">
        <v>45181</v>
      </c>
      <c r="H1351" s="3" t="s">
        <v>37</v>
      </c>
      <c r="I1351" s="3" t="s">
        <v>20</v>
      </c>
      <c r="J1351" s="3" t="s">
        <v>1455</v>
      </c>
      <c r="K1351" s="3" t="s">
        <v>1317</v>
      </c>
      <c r="L1351" s="19">
        <v>85654.75</v>
      </c>
      <c r="M1351" s="19">
        <v>85654.75</v>
      </c>
      <c r="N1351" s="19">
        <v>85654.75</v>
      </c>
      <c r="O1351" s="19">
        <f t="shared" si="58"/>
        <v>0</v>
      </c>
      <c r="P1351" s="23">
        <f t="shared" si="57"/>
        <v>0</v>
      </c>
    </row>
    <row r="1352" spans="1:16" x14ac:dyDescent="0.25">
      <c r="A1352" s="3" t="s">
        <v>3749</v>
      </c>
      <c r="B1352" s="3" t="s">
        <v>3750</v>
      </c>
      <c r="C1352" s="15">
        <v>45383</v>
      </c>
      <c r="D1352" s="15">
        <v>45747</v>
      </c>
      <c r="E1352" s="3" t="s">
        <v>36</v>
      </c>
      <c r="F1352" s="15">
        <v>45362</v>
      </c>
      <c r="G1352" s="15">
        <v>45369</v>
      </c>
      <c r="H1352" s="3" t="s">
        <v>33</v>
      </c>
      <c r="I1352" s="3" t="s">
        <v>172</v>
      </c>
      <c r="J1352" s="3" t="s">
        <v>185</v>
      </c>
      <c r="K1352" s="3" t="s">
        <v>186</v>
      </c>
      <c r="L1352" s="19">
        <v>4435.13</v>
      </c>
      <c r="M1352" s="19">
        <v>4435.13</v>
      </c>
      <c r="N1352" s="19">
        <v>13305.39</v>
      </c>
      <c r="O1352" s="19">
        <f t="shared" si="58"/>
        <v>8870.2599999999984</v>
      </c>
      <c r="P1352" s="23">
        <f t="shared" si="57"/>
        <v>0.66666666666666663</v>
      </c>
    </row>
    <row r="1353" spans="1:16" x14ac:dyDescent="0.25">
      <c r="A1353" s="3" t="s">
        <v>3751</v>
      </c>
      <c r="B1353" s="3" t="s">
        <v>3752</v>
      </c>
      <c r="C1353" s="15">
        <v>45383</v>
      </c>
      <c r="D1353" s="15">
        <v>45747</v>
      </c>
      <c r="E1353" s="3" t="s">
        <v>36</v>
      </c>
      <c r="F1353" s="15">
        <v>45376</v>
      </c>
      <c r="G1353" s="15">
        <v>45376</v>
      </c>
      <c r="H1353" s="3" t="s">
        <v>37</v>
      </c>
      <c r="I1353" s="3" t="s">
        <v>59</v>
      </c>
      <c r="J1353" s="3" t="s">
        <v>1588</v>
      </c>
      <c r="K1353" s="3" t="s">
        <v>1589</v>
      </c>
      <c r="L1353" s="19">
        <v>26620</v>
      </c>
      <c r="M1353" s="19">
        <v>26620</v>
      </c>
      <c r="N1353" s="19">
        <v>53240</v>
      </c>
      <c r="O1353" s="19">
        <f t="shared" si="58"/>
        <v>26620</v>
      </c>
      <c r="P1353" s="23">
        <f t="shared" si="57"/>
        <v>0.5</v>
      </c>
    </row>
    <row r="1354" spans="1:16" x14ac:dyDescent="0.25">
      <c r="A1354" s="3" t="s">
        <v>3753</v>
      </c>
      <c r="B1354" s="3" t="s">
        <v>3754</v>
      </c>
      <c r="C1354" s="15">
        <v>45383</v>
      </c>
      <c r="D1354" s="15">
        <v>45747</v>
      </c>
      <c r="E1354" s="3" t="s">
        <v>36</v>
      </c>
      <c r="F1354" s="15">
        <v>45378</v>
      </c>
      <c r="G1354" s="15">
        <v>45378</v>
      </c>
      <c r="H1354" s="3" t="s">
        <v>33</v>
      </c>
      <c r="I1354" s="3" t="s">
        <v>172</v>
      </c>
      <c r="J1354" s="3" t="s">
        <v>202</v>
      </c>
      <c r="K1354" s="3" t="s">
        <v>106</v>
      </c>
      <c r="L1354" s="19">
        <v>13817.96</v>
      </c>
      <c r="M1354" s="19">
        <v>9881.59</v>
      </c>
      <c r="N1354" s="19">
        <v>9881.59</v>
      </c>
      <c r="O1354" s="19">
        <f t="shared" si="58"/>
        <v>0</v>
      </c>
      <c r="P1354" s="23">
        <f t="shared" si="57"/>
        <v>0</v>
      </c>
    </row>
    <row r="1355" spans="1:16" x14ac:dyDescent="0.25">
      <c r="A1355" s="3" t="s">
        <v>3755</v>
      </c>
      <c r="B1355" s="3" t="s">
        <v>3756</v>
      </c>
      <c r="C1355" s="15">
        <v>45383</v>
      </c>
      <c r="D1355" s="15">
        <v>45747</v>
      </c>
      <c r="E1355" s="3" t="s">
        <v>7</v>
      </c>
      <c r="F1355" s="15">
        <v>45335</v>
      </c>
      <c r="G1355" s="15">
        <v>45369</v>
      </c>
      <c r="H1355" s="3" t="s">
        <v>33</v>
      </c>
      <c r="I1355" s="3" t="s">
        <v>983</v>
      </c>
      <c r="J1355" s="3" t="s">
        <v>202</v>
      </c>
      <c r="K1355" s="3" t="s">
        <v>106</v>
      </c>
      <c r="L1355" s="19">
        <v>184022.65</v>
      </c>
      <c r="M1355" s="19">
        <v>164700.28</v>
      </c>
      <c r="N1355" s="19">
        <v>164700.28</v>
      </c>
      <c r="O1355" s="19">
        <f t="shared" si="58"/>
        <v>0</v>
      </c>
      <c r="P1355" s="23">
        <f t="shared" si="57"/>
        <v>0</v>
      </c>
    </row>
    <row r="1356" spans="1:16" x14ac:dyDescent="0.25">
      <c r="A1356" s="3" t="s">
        <v>3757</v>
      </c>
      <c r="B1356" s="3" t="s">
        <v>3758</v>
      </c>
      <c r="C1356" s="15">
        <v>45383</v>
      </c>
      <c r="D1356" s="15">
        <v>45747</v>
      </c>
      <c r="E1356" s="3" t="s">
        <v>36</v>
      </c>
      <c r="F1356" s="15">
        <v>45350</v>
      </c>
      <c r="G1356" s="15">
        <v>45350</v>
      </c>
      <c r="H1356" s="3" t="s">
        <v>37</v>
      </c>
      <c r="I1356" s="3" t="s">
        <v>983</v>
      </c>
      <c r="J1356" s="3" t="s">
        <v>225</v>
      </c>
      <c r="K1356" s="3" t="s">
        <v>226</v>
      </c>
      <c r="L1356" s="19">
        <v>53773.25</v>
      </c>
      <c r="M1356" s="19">
        <v>53773.25</v>
      </c>
      <c r="N1356" s="19">
        <v>53773.25</v>
      </c>
      <c r="O1356" s="19">
        <f t="shared" si="58"/>
        <v>0</v>
      </c>
      <c r="P1356" s="23">
        <f t="shared" si="57"/>
        <v>0</v>
      </c>
    </row>
    <row r="1357" spans="1:16" x14ac:dyDescent="0.25">
      <c r="A1357" s="3" t="s">
        <v>3759</v>
      </c>
      <c r="B1357" s="3" t="s">
        <v>3760</v>
      </c>
      <c r="C1357" s="15">
        <v>45383</v>
      </c>
      <c r="D1357" s="15">
        <v>45747</v>
      </c>
      <c r="E1357" s="3" t="s">
        <v>36</v>
      </c>
      <c r="F1357" s="15">
        <v>45350</v>
      </c>
      <c r="G1357" s="15">
        <v>45350</v>
      </c>
      <c r="H1357" s="3" t="s">
        <v>37</v>
      </c>
      <c r="I1357" s="3" t="s">
        <v>983</v>
      </c>
      <c r="J1357" s="3" t="s">
        <v>225</v>
      </c>
      <c r="K1357" s="3" t="s">
        <v>226</v>
      </c>
      <c r="L1357" s="19">
        <v>1826.81</v>
      </c>
      <c r="M1357" s="19">
        <v>1826.81</v>
      </c>
      <c r="N1357" s="19">
        <v>1826.81</v>
      </c>
      <c r="O1357" s="19">
        <f t="shared" si="58"/>
        <v>0</v>
      </c>
      <c r="P1357" s="23">
        <f t="shared" si="57"/>
        <v>0</v>
      </c>
    </row>
    <row r="1358" spans="1:16" x14ac:dyDescent="0.25">
      <c r="A1358" s="3" t="s">
        <v>3761</v>
      </c>
      <c r="B1358" s="3" t="s">
        <v>3762</v>
      </c>
      <c r="C1358" s="15">
        <v>45383</v>
      </c>
      <c r="D1358" s="15">
        <v>45747</v>
      </c>
      <c r="E1358" s="3" t="s">
        <v>36</v>
      </c>
      <c r="F1358" s="15">
        <v>45350</v>
      </c>
      <c r="G1358" s="15">
        <v>45350</v>
      </c>
      <c r="H1358" s="3" t="s">
        <v>37</v>
      </c>
      <c r="I1358" s="3" t="s">
        <v>983</v>
      </c>
      <c r="J1358" s="3" t="s">
        <v>225</v>
      </c>
      <c r="K1358" s="3" t="s">
        <v>226</v>
      </c>
      <c r="L1358" s="19">
        <v>32771.78</v>
      </c>
      <c r="M1358" s="19">
        <v>32771.769999999997</v>
      </c>
      <c r="N1358" s="19">
        <v>32771.769999999997</v>
      </c>
      <c r="O1358" s="19">
        <f t="shared" si="58"/>
        <v>0</v>
      </c>
      <c r="P1358" s="23">
        <f t="shared" si="57"/>
        <v>0</v>
      </c>
    </row>
    <row r="1359" spans="1:16" x14ac:dyDescent="0.25">
      <c r="A1359" s="3" t="s">
        <v>3763</v>
      </c>
      <c r="B1359" s="3" t="s">
        <v>3764</v>
      </c>
      <c r="C1359" s="15">
        <v>45383</v>
      </c>
      <c r="D1359" s="15">
        <v>45747</v>
      </c>
      <c r="E1359" s="3" t="s">
        <v>36</v>
      </c>
      <c r="F1359" s="15">
        <v>45373</v>
      </c>
      <c r="G1359" s="15">
        <v>45373</v>
      </c>
      <c r="H1359" s="3" t="s">
        <v>37</v>
      </c>
      <c r="I1359" s="3" t="s">
        <v>22</v>
      </c>
      <c r="J1359" s="3" t="s">
        <v>225</v>
      </c>
      <c r="K1359" s="3" t="s">
        <v>226</v>
      </c>
      <c r="L1359" s="19">
        <v>10274.030000000001</v>
      </c>
      <c r="M1359" s="19">
        <v>10274.030000000001</v>
      </c>
      <c r="N1359" s="19">
        <v>12274.03</v>
      </c>
      <c r="O1359" s="19">
        <f t="shared" si="58"/>
        <v>2000</v>
      </c>
      <c r="P1359" s="23">
        <f t="shared" si="57"/>
        <v>0.16294566658220649</v>
      </c>
    </row>
    <row r="1360" spans="1:16" x14ac:dyDescent="0.25">
      <c r="A1360" s="3" t="s">
        <v>3765</v>
      </c>
      <c r="B1360" s="3" t="s">
        <v>3766</v>
      </c>
      <c r="C1360" s="15">
        <v>45383</v>
      </c>
      <c r="D1360" s="15">
        <v>45747</v>
      </c>
      <c r="E1360" s="3" t="s">
        <v>36</v>
      </c>
      <c r="F1360" s="15">
        <v>45373</v>
      </c>
      <c r="G1360" s="15">
        <v>45373</v>
      </c>
      <c r="H1360" s="3" t="s">
        <v>37</v>
      </c>
      <c r="I1360" s="3" t="s">
        <v>22</v>
      </c>
      <c r="J1360" s="3" t="s">
        <v>225</v>
      </c>
      <c r="K1360" s="3" t="s">
        <v>226</v>
      </c>
      <c r="L1360" s="19">
        <v>13510.9</v>
      </c>
      <c r="M1360" s="19">
        <v>13510.9</v>
      </c>
      <c r="N1360" s="19">
        <v>16110.9</v>
      </c>
      <c r="O1360" s="19">
        <f t="shared" si="58"/>
        <v>2600</v>
      </c>
      <c r="P1360" s="23">
        <f t="shared" si="57"/>
        <v>0.16138142499798275</v>
      </c>
    </row>
    <row r="1361" spans="1:16" x14ac:dyDescent="0.25">
      <c r="A1361" s="3" t="s">
        <v>3767</v>
      </c>
      <c r="B1361" s="3" t="s">
        <v>3768</v>
      </c>
      <c r="C1361" s="15">
        <v>45383</v>
      </c>
      <c r="D1361" s="15">
        <v>45747</v>
      </c>
      <c r="E1361" s="3" t="s">
        <v>36</v>
      </c>
      <c r="F1361" s="15">
        <v>45373</v>
      </c>
      <c r="G1361" s="15">
        <v>45373</v>
      </c>
      <c r="H1361" s="3" t="s">
        <v>37</v>
      </c>
      <c r="I1361" s="3" t="s">
        <v>22</v>
      </c>
      <c r="J1361" s="3" t="s">
        <v>225</v>
      </c>
      <c r="K1361" s="3" t="s">
        <v>226</v>
      </c>
      <c r="L1361" s="19">
        <v>17353.89</v>
      </c>
      <c r="M1361" s="19">
        <v>17353.89</v>
      </c>
      <c r="N1361" s="19">
        <v>17353.89</v>
      </c>
      <c r="O1361" s="19">
        <f t="shared" si="58"/>
        <v>0</v>
      </c>
      <c r="P1361" s="23">
        <f t="shared" si="57"/>
        <v>0</v>
      </c>
    </row>
    <row r="1362" spans="1:16" x14ac:dyDescent="0.25">
      <c r="A1362" s="3" t="s">
        <v>3769</v>
      </c>
      <c r="B1362" s="3" t="s">
        <v>3770</v>
      </c>
      <c r="C1362" s="15">
        <v>45383</v>
      </c>
      <c r="D1362" s="15">
        <v>45747</v>
      </c>
      <c r="E1362" s="3" t="s">
        <v>36</v>
      </c>
      <c r="F1362" s="15">
        <v>45373</v>
      </c>
      <c r="G1362" s="15">
        <v>45373</v>
      </c>
      <c r="H1362" s="3" t="s">
        <v>37</v>
      </c>
      <c r="I1362" s="3" t="s">
        <v>22</v>
      </c>
      <c r="J1362" s="3" t="s">
        <v>225</v>
      </c>
      <c r="K1362" s="3" t="s">
        <v>226</v>
      </c>
      <c r="L1362" s="19">
        <v>79286.820000000007</v>
      </c>
      <c r="M1362" s="19">
        <v>79286.820000000007</v>
      </c>
      <c r="N1362" s="19">
        <v>95086.82</v>
      </c>
      <c r="O1362" s="19">
        <f t="shared" si="58"/>
        <v>15800</v>
      </c>
      <c r="P1362" s="23">
        <f t="shared" si="57"/>
        <v>0.16616393312974395</v>
      </c>
    </row>
    <row r="1363" spans="1:16" x14ac:dyDescent="0.25">
      <c r="A1363" s="3" t="s">
        <v>3771</v>
      </c>
      <c r="B1363" s="3" t="s">
        <v>3772</v>
      </c>
      <c r="C1363" s="15">
        <v>45383</v>
      </c>
      <c r="D1363" s="15">
        <v>45747</v>
      </c>
      <c r="E1363" s="3" t="s">
        <v>36</v>
      </c>
      <c r="F1363" s="15">
        <v>45373</v>
      </c>
      <c r="G1363" s="15">
        <v>45373</v>
      </c>
      <c r="H1363" s="3" t="s">
        <v>37</v>
      </c>
      <c r="I1363" s="3" t="s">
        <v>22</v>
      </c>
      <c r="J1363" s="3" t="s">
        <v>225</v>
      </c>
      <c r="K1363" s="3" t="s">
        <v>226</v>
      </c>
      <c r="L1363" s="19">
        <v>26975.79</v>
      </c>
      <c r="M1363" s="19">
        <v>26975.79</v>
      </c>
      <c r="N1363" s="19">
        <v>26975.79</v>
      </c>
      <c r="O1363" s="19">
        <f t="shared" si="58"/>
        <v>0</v>
      </c>
      <c r="P1363" s="23">
        <f t="shared" si="57"/>
        <v>0</v>
      </c>
    </row>
    <row r="1364" spans="1:16" x14ac:dyDescent="0.25">
      <c r="A1364" s="3" t="s">
        <v>3773</v>
      </c>
      <c r="B1364" s="3" t="s">
        <v>3774</v>
      </c>
      <c r="C1364" s="15">
        <v>45383</v>
      </c>
      <c r="D1364" s="15">
        <v>45747</v>
      </c>
      <c r="E1364" s="3" t="s">
        <v>36</v>
      </c>
      <c r="F1364" s="15">
        <v>45373</v>
      </c>
      <c r="G1364" s="15">
        <v>45373</v>
      </c>
      <c r="H1364" s="3" t="s">
        <v>37</v>
      </c>
      <c r="I1364" s="3" t="s">
        <v>22</v>
      </c>
      <c r="J1364" s="3" t="s">
        <v>225</v>
      </c>
      <c r="K1364" s="3" t="s">
        <v>226</v>
      </c>
      <c r="L1364" s="19">
        <v>17465.71</v>
      </c>
      <c r="M1364" s="19">
        <v>17465.71</v>
      </c>
      <c r="N1364" s="19">
        <v>17465.71</v>
      </c>
      <c r="O1364" s="19">
        <f t="shared" si="58"/>
        <v>0</v>
      </c>
      <c r="P1364" s="23">
        <f t="shared" ref="P1364:P1427" si="59">O1364/N1364</f>
        <v>0</v>
      </c>
    </row>
    <row r="1365" spans="1:16" x14ac:dyDescent="0.25">
      <c r="A1365" s="3" t="s">
        <v>3775</v>
      </c>
      <c r="B1365" s="3" t="s">
        <v>3776</v>
      </c>
      <c r="C1365" s="15">
        <v>45383</v>
      </c>
      <c r="D1365" s="15">
        <v>45747</v>
      </c>
      <c r="E1365" s="3" t="s">
        <v>36</v>
      </c>
      <c r="F1365" s="15">
        <v>45373</v>
      </c>
      <c r="G1365" s="15">
        <v>45373</v>
      </c>
      <c r="H1365" s="3" t="s">
        <v>37</v>
      </c>
      <c r="I1365" s="3" t="s">
        <v>22</v>
      </c>
      <c r="J1365" s="3" t="s">
        <v>225</v>
      </c>
      <c r="K1365" s="3" t="s">
        <v>226</v>
      </c>
      <c r="L1365" s="19">
        <v>1019.99</v>
      </c>
      <c r="M1365" s="19">
        <v>1019.99</v>
      </c>
      <c r="N1365" s="19">
        <v>1221.99</v>
      </c>
      <c r="O1365" s="19">
        <f t="shared" si="58"/>
        <v>202</v>
      </c>
      <c r="P1365" s="23">
        <f t="shared" si="59"/>
        <v>0.16530413505838837</v>
      </c>
    </row>
    <row r="1366" spans="1:16" x14ac:dyDescent="0.25">
      <c r="A1366" s="3" t="s">
        <v>3777</v>
      </c>
      <c r="B1366" s="3" t="s">
        <v>3778</v>
      </c>
      <c r="C1366" s="15">
        <v>45383</v>
      </c>
      <c r="D1366" s="15">
        <v>45747</v>
      </c>
      <c r="E1366" s="3" t="s">
        <v>36</v>
      </c>
      <c r="F1366" s="15">
        <v>45373</v>
      </c>
      <c r="G1366" s="15">
        <v>45373</v>
      </c>
      <c r="H1366" s="3" t="s">
        <v>37</v>
      </c>
      <c r="I1366" s="3" t="s">
        <v>22</v>
      </c>
      <c r="J1366" s="3" t="s">
        <v>225</v>
      </c>
      <c r="K1366" s="3" t="s">
        <v>226</v>
      </c>
      <c r="L1366" s="19">
        <v>13794.6</v>
      </c>
      <c r="M1366" s="19">
        <v>13794.6</v>
      </c>
      <c r="N1366" s="19">
        <v>16544.599999999999</v>
      </c>
      <c r="O1366" s="19">
        <f t="shared" si="58"/>
        <v>2749.9999999999982</v>
      </c>
      <c r="P1366" s="23">
        <f t="shared" si="59"/>
        <v>0.16621737606228004</v>
      </c>
    </row>
    <row r="1367" spans="1:16" x14ac:dyDescent="0.25">
      <c r="A1367" s="3" t="s">
        <v>3779</v>
      </c>
      <c r="B1367" s="3" t="s">
        <v>3780</v>
      </c>
      <c r="C1367" s="15">
        <v>45383</v>
      </c>
      <c r="D1367" s="15">
        <v>45747</v>
      </c>
      <c r="E1367" s="3" t="s">
        <v>36</v>
      </c>
      <c r="F1367" s="15">
        <v>45371</v>
      </c>
      <c r="G1367" s="15">
        <v>45371</v>
      </c>
      <c r="H1367" s="3" t="s">
        <v>37</v>
      </c>
      <c r="I1367" s="3" t="s">
        <v>22</v>
      </c>
      <c r="J1367" s="3" t="s">
        <v>225</v>
      </c>
      <c r="K1367" s="3" t="s">
        <v>226</v>
      </c>
      <c r="L1367" s="19">
        <v>104074.36</v>
      </c>
      <c r="M1367" s="19">
        <v>104074.36</v>
      </c>
      <c r="N1367" s="19">
        <v>104074.36</v>
      </c>
      <c r="O1367" s="19">
        <f t="shared" si="58"/>
        <v>0</v>
      </c>
      <c r="P1367" s="23">
        <f t="shared" si="59"/>
        <v>0</v>
      </c>
    </row>
    <row r="1368" spans="1:16" x14ac:dyDescent="0.25">
      <c r="A1368" s="3" t="s">
        <v>3781</v>
      </c>
      <c r="B1368" s="3" t="s">
        <v>3782</v>
      </c>
      <c r="C1368" s="15">
        <v>45383</v>
      </c>
      <c r="D1368" s="15">
        <v>45747</v>
      </c>
      <c r="E1368" s="3" t="s">
        <v>36</v>
      </c>
      <c r="F1368" s="15">
        <v>45371</v>
      </c>
      <c r="G1368" s="15">
        <v>45371</v>
      </c>
      <c r="H1368" s="3" t="s">
        <v>37</v>
      </c>
      <c r="I1368" s="3" t="s">
        <v>22</v>
      </c>
      <c r="J1368" s="3" t="s">
        <v>225</v>
      </c>
      <c r="K1368" s="3" t="s">
        <v>226</v>
      </c>
      <c r="L1368" s="19">
        <v>186782.27</v>
      </c>
      <c r="M1368" s="19">
        <v>186782.27</v>
      </c>
      <c r="N1368" s="19">
        <v>186782.27</v>
      </c>
      <c r="O1368" s="19">
        <f t="shared" si="58"/>
        <v>0</v>
      </c>
      <c r="P1368" s="23">
        <f t="shared" si="59"/>
        <v>0</v>
      </c>
    </row>
    <row r="1369" spans="1:16" x14ac:dyDescent="0.25">
      <c r="A1369" s="3" t="s">
        <v>3783</v>
      </c>
      <c r="B1369" s="3" t="s">
        <v>3784</v>
      </c>
      <c r="C1369" s="15">
        <v>45383</v>
      </c>
      <c r="D1369" s="15">
        <v>45747</v>
      </c>
      <c r="E1369" s="3" t="s">
        <v>36</v>
      </c>
      <c r="F1369" s="15">
        <v>45373</v>
      </c>
      <c r="G1369" s="15">
        <v>45373</v>
      </c>
      <c r="H1369" s="3" t="s">
        <v>33</v>
      </c>
      <c r="I1369" s="3" t="s">
        <v>42</v>
      </c>
      <c r="J1369" s="3" t="s">
        <v>3785</v>
      </c>
      <c r="K1369" s="3" t="s">
        <v>3786</v>
      </c>
      <c r="L1369" s="19">
        <v>13437.19</v>
      </c>
      <c r="M1369" s="19">
        <v>13437.19</v>
      </c>
      <c r="N1369" s="19">
        <v>13437.19</v>
      </c>
      <c r="O1369" s="19">
        <f t="shared" si="58"/>
        <v>0</v>
      </c>
      <c r="P1369" s="23">
        <f t="shared" si="59"/>
        <v>0</v>
      </c>
    </row>
    <row r="1370" spans="1:16" x14ac:dyDescent="0.25">
      <c r="A1370" s="3" t="s">
        <v>3787</v>
      </c>
      <c r="B1370" s="3" t="s">
        <v>3788</v>
      </c>
      <c r="C1370" s="15">
        <v>45383</v>
      </c>
      <c r="D1370" s="15">
        <v>45747</v>
      </c>
      <c r="E1370" s="3" t="s">
        <v>36</v>
      </c>
      <c r="F1370" s="15">
        <v>45376</v>
      </c>
      <c r="G1370" s="15">
        <v>45377</v>
      </c>
      <c r="H1370" s="3" t="s">
        <v>33</v>
      </c>
      <c r="I1370" s="3" t="s">
        <v>11</v>
      </c>
      <c r="J1370" s="3" t="s">
        <v>2503</v>
      </c>
      <c r="K1370" s="3" t="s">
        <v>2504</v>
      </c>
      <c r="L1370" s="19">
        <v>8571.8799999999992</v>
      </c>
      <c r="M1370" s="19">
        <v>1996.2</v>
      </c>
      <c r="N1370" s="19">
        <v>1996.2</v>
      </c>
      <c r="O1370" s="19">
        <f t="shared" si="58"/>
        <v>0</v>
      </c>
      <c r="P1370" s="23">
        <f t="shared" si="59"/>
        <v>0</v>
      </c>
    </row>
    <row r="1371" spans="1:16" x14ac:dyDescent="0.25">
      <c r="A1371" s="3" t="s">
        <v>3789</v>
      </c>
      <c r="B1371" s="3" t="s">
        <v>3790</v>
      </c>
      <c r="C1371" s="15">
        <v>45383</v>
      </c>
      <c r="D1371" s="15">
        <v>45747</v>
      </c>
      <c r="E1371" s="3" t="s">
        <v>36</v>
      </c>
      <c r="F1371" s="15">
        <v>45370</v>
      </c>
      <c r="G1371" s="15">
        <v>45370</v>
      </c>
      <c r="H1371" s="3" t="s">
        <v>33</v>
      </c>
      <c r="I1371" s="3" t="s">
        <v>1550</v>
      </c>
      <c r="J1371" s="3" t="s">
        <v>3791</v>
      </c>
      <c r="K1371" s="3" t="s">
        <v>3792</v>
      </c>
      <c r="L1371" s="19">
        <v>1596.44</v>
      </c>
      <c r="M1371" s="19">
        <v>1596.44</v>
      </c>
      <c r="N1371" s="19">
        <v>3192.88</v>
      </c>
      <c r="O1371" s="19">
        <f t="shared" si="58"/>
        <v>1596.44</v>
      </c>
      <c r="P1371" s="23">
        <f t="shared" si="59"/>
        <v>0.5</v>
      </c>
    </row>
    <row r="1372" spans="1:16" x14ac:dyDescent="0.25">
      <c r="A1372" s="3" t="s">
        <v>3793</v>
      </c>
      <c r="B1372" s="3" t="s">
        <v>3794</v>
      </c>
      <c r="C1372" s="15">
        <v>45383</v>
      </c>
      <c r="D1372" s="15">
        <v>45747</v>
      </c>
      <c r="E1372" s="3" t="s">
        <v>36</v>
      </c>
      <c r="F1372" s="15">
        <v>45370</v>
      </c>
      <c r="G1372" s="15">
        <v>45372</v>
      </c>
      <c r="H1372" s="3" t="s">
        <v>33</v>
      </c>
      <c r="I1372" s="3" t="s">
        <v>1550</v>
      </c>
      <c r="J1372" s="3" t="s">
        <v>3795</v>
      </c>
      <c r="K1372" s="3" t="s">
        <v>3796</v>
      </c>
      <c r="L1372" s="19">
        <v>2287.59</v>
      </c>
      <c r="M1372" s="19">
        <v>2287.59</v>
      </c>
      <c r="N1372" s="19">
        <v>4575.18</v>
      </c>
      <c r="O1372" s="19">
        <f t="shared" si="58"/>
        <v>2287.59</v>
      </c>
      <c r="P1372" s="23">
        <f t="shared" si="59"/>
        <v>0.5</v>
      </c>
    </row>
    <row r="1373" spans="1:16" x14ac:dyDescent="0.25">
      <c r="A1373" s="3" t="s">
        <v>3797</v>
      </c>
      <c r="B1373" s="3" t="s">
        <v>3798</v>
      </c>
      <c r="C1373" s="15">
        <v>45383</v>
      </c>
      <c r="D1373" s="15">
        <v>45747</v>
      </c>
      <c r="E1373" s="3" t="s">
        <v>36</v>
      </c>
      <c r="F1373" s="15">
        <v>45355</v>
      </c>
      <c r="G1373" s="15">
        <v>45371</v>
      </c>
      <c r="H1373" s="3" t="s">
        <v>33</v>
      </c>
      <c r="I1373" s="3" t="s">
        <v>172</v>
      </c>
      <c r="J1373" s="3" t="s">
        <v>3795</v>
      </c>
      <c r="K1373" s="3" t="s">
        <v>3796</v>
      </c>
      <c r="L1373" s="19">
        <v>19256.419999999998</v>
      </c>
      <c r="M1373" s="19">
        <v>14407.47</v>
      </c>
      <c r="N1373" s="19">
        <v>48071.360000000001</v>
      </c>
      <c r="O1373" s="19">
        <f t="shared" si="58"/>
        <v>33663.89</v>
      </c>
      <c r="P1373" s="23">
        <f t="shared" si="59"/>
        <v>0.70028994394999433</v>
      </c>
    </row>
    <row r="1374" spans="1:16" x14ac:dyDescent="0.25">
      <c r="A1374" s="3" t="s">
        <v>3799</v>
      </c>
      <c r="B1374" s="3" t="s">
        <v>3800</v>
      </c>
      <c r="C1374" s="15">
        <v>45383</v>
      </c>
      <c r="D1374" s="15">
        <v>45747</v>
      </c>
      <c r="E1374" s="3" t="s">
        <v>36</v>
      </c>
      <c r="F1374" s="15">
        <v>45371</v>
      </c>
      <c r="G1374" s="15">
        <v>45371</v>
      </c>
      <c r="H1374" s="3" t="s">
        <v>33</v>
      </c>
      <c r="I1374" s="3" t="s">
        <v>1550</v>
      </c>
      <c r="J1374" s="3" t="s">
        <v>3801</v>
      </c>
      <c r="K1374" s="3" t="s">
        <v>3802</v>
      </c>
      <c r="L1374" s="19">
        <v>1425.5</v>
      </c>
      <c r="M1374" s="19">
        <v>1425.5</v>
      </c>
      <c r="N1374" s="19">
        <v>2851</v>
      </c>
      <c r="O1374" s="19">
        <f t="shared" si="58"/>
        <v>1425.5</v>
      </c>
      <c r="P1374" s="23">
        <f t="shared" si="59"/>
        <v>0.5</v>
      </c>
    </row>
    <row r="1375" spans="1:16" x14ac:dyDescent="0.25">
      <c r="A1375" s="3" t="s">
        <v>3803</v>
      </c>
      <c r="B1375" s="3" t="s">
        <v>3804</v>
      </c>
      <c r="C1375" s="15">
        <v>45383</v>
      </c>
      <c r="D1375" s="15">
        <v>45930</v>
      </c>
      <c r="E1375" s="3" t="s">
        <v>39</v>
      </c>
      <c r="F1375" s="15">
        <v>45376</v>
      </c>
      <c r="G1375" s="15">
        <v>45378</v>
      </c>
      <c r="H1375" s="3" t="s">
        <v>33</v>
      </c>
      <c r="I1375" s="3" t="s">
        <v>8</v>
      </c>
      <c r="J1375" s="3" t="s">
        <v>988</v>
      </c>
      <c r="K1375" s="3" t="s">
        <v>989</v>
      </c>
      <c r="L1375" s="19">
        <v>118671.71</v>
      </c>
      <c r="M1375" s="19">
        <v>118671.71</v>
      </c>
      <c r="N1375" s="19">
        <v>118671.71</v>
      </c>
      <c r="O1375" s="19">
        <f t="shared" si="58"/>
        <v>0</v>
      </c>
      <c r="P1375" s="23">
        <f t="shared" si="59"/>
        <v>0</v>
      </c>
    </row>
    <row r="1376" spans="1:16" x14ac:dyDescent="0.25">
      <c r="A1376" s="3" t="s">
        <v>3805</v>
      </c>
      <c r="B1376" s="3" t="s">
        <v>3806</v>
      </c>
      <c r="C1376" s="15">
        <v>45383</v>
      </c>
      <c r="D1376" s="15">
        <v>45747</v>
      </c>
      <c r="E1376" s="3" t="s">
        <v>36</v>
      </c>
      <c r="F1376" s="15">
        <v>45372</v>
      </c>
      <c r="G1376" s="15">
        <v>45372</v>
      </c>
      <c r="H1376" s="3" t="s">
        <v>33</v>
      </c>
      <c r="I1376" s="3" t="s">
        <v>1581</v>
      </c>
      <c r="J1376" s="3" t="s">
        <v>3807</v>
      </c>
      <c r="K1376" s="3" t="s">
        <v>3808</v>
      </c>
      <c r="L1376" s="19">
        <v>4507.25</v>
      </c>
      <c r="M1376" s="19">
        <v>3586.32</v>
      </c>
      <c r="N1376" s="19">
        <v>10758.96</v>
      </c>
      <c r="O1376" s="19">
        <f t="shared" si="58"/>
        <v>7172.6399999999994</v>
      </c>
      <c r="P1376" s="23">
        <f t="shared" si="59"/>
        <v>0.66666666666666663</v>
      </c>
    </row>
    <row r="1377" spans="1:16" x14ac:dyDescent="0.25">
      <c r="A1377" s="3" t="s">
        <v>3809</v>
      </c>
      <c r="B1377" s="3" t="s">
        <v>3810</v>
      </c>
      <c r="C1377" s="15">
        <v>45383</v>
      </c>
      <c r="D1377" s="15">
        <v>45747</v>
      </c>
      <c r="E1377" s="3" t="s">
        <v>36</v>
      </c>
      <c r="F1377" s="15">
        <v>45342</v>
      </c>
      <c r="G1377" s="15">
        <v>45342</v>
      </c>
      <c r="H1377" s="3" t="s">
        <v>37</v>
      </c>
      <c r="I1377" s="3" t="s">
        <v>172</v>
      </c>
      <c r="J1377" s="3" t="s">
        <v>3811</v>
      </c>
      <c r="K1377" s="3" t="s">
        <v>3812</v>
      </c>
      <c r="L1377" s="19">
        <v>1582.56</v>
      </c>
      <c r="M1377" s="19">
        <v>1582.56</v>
      </c>
      <c r="N1377" s="19">
        <v>1582.56</v>
      </c>
      <c r="O1377" s="19">
        <f t="shared" si="58"/>
        <v>0</v>
      </c>
      <c r="P1377" s="23">
        <f t="shared" si="59"/>
        <v>0</v>
      </c>
    </row>
    <row r="1378" spans="1:16" x14ac:dyDescent="0.25">
      <c r="A1378" s="3" t="s">
        <v>3813</v>
      </c>
      <c r="B1378" s="3" t="s">
        <v>3814</v>
      </c>
      <c r="C1378" s="15">
        <v>45383</v>
      </c>
      <c r="D1378" s="15">
        <v>45747</v>
      </c>
      <c r="E1378" s="3" t="s">
        <v>36</v>
      </c>
      <c r="F1378" s="15">
        <v>45356</v>
      </c>
      <c r="G1378" s="15">
        <v>45356</v>
      </c>
      <c r="H1378" s="3" t="s">
        <v>33</v>
      </c>
      <c r="I1378" s="3" t="s">
        <v>172</v>
      </c>
      <c r="J1378" s="3" t="s">
        <v>3713</v>
      </c>
      <c r="K1378" s="3" t="s">
        <v>3714</v>
      </c>
      <c r="L1378" s="19">
        <v>2172.56</v>
      </c>
      <c r="M1378" s="19">
        <v>2172.56</v>
      </c>
      <c r="N1378" s="19">
        <v>4345.12</v>
      </c>
      <c r="O1378" s="19">
        <f t="shared" si="58"/>
        <v>2172.56</v>
      </c>
      <c r="P1378" s="23">
        <f t="shared" si="59"/>
        <v>0.5</v>
      </c>
    </row>
    <row r="1379" spans="1:16" x14ac:dyDescent="0.25">
      <c r="A1379" s="3" t="s">
        <v>3815</v>
      </c>
      <c r="B1379" s="3" t="s">
        <v>3816</v>
      </c>
      <c r="C1379" s="15">
        <v>45383</v>
      </c>
      <c r="D1379" s="15">
        <v>45747</v>
      </c>
      <c r="E1379" s="3" t="s">
        <v>36</v>
      </c>
      <c r="F1379" s="15">
        <v>45362</v>
      </c>
      <c r="G1379" s="15">
        <v>45362</v>
      </c>
      <c r="H1379" s="3" t="s">
        <v>37</v>
      </c>
      <c r="I1379" s="3" t="s">
        <v>172</v>
      </c>
      <c r="J1379" s="3" t="s">
        <v>3713</v>
      </c>
      <c r="K1379" s="3" t="s">
        <v>3714</v>
      </c>
      <c r="L1379" s="19">
        <v>5576.89</v>
      </c>
      <c r="M1379" s="19">
        <v>5298.04</v>
      </c>
      <c r="N1379" s="19">
        <v>5298.04</v>
      </c>
      <c r="O1379" s="19">
        <f t="shared" si="58"/>
        <v>0</v>
      </c>
      <c r="P1379" s="23">
        <f t="shared" si="59"/>
        <v>0</v>
      </c>
    </row>
    <row r="1380" spans="1:16" x14ac:dyDescent="0.25">
      <c r="A1380" s="3" t="s">
        <v>3817</v>
      </c>
      <c r="B1380" s="3" t="s">
        <v>3818</v>
      </c>
      <c r="C1380" s="15">
        <v>45383</v>
      </c>
      <c r="D1380" s="15">
        <v>45747</v>
      </c>
      <c r="E1380" s="3" t="s">
        <v>36</v>
      </c>
      <c r="F1380" s="15">
        <v>45372</v>
      </c>
      <c r="G1380" s="15">
        <v>45372</v>
      </c>
      <c r="H1380" s="3" t="s">
        <v>37</v>
      </c>
      <c r="I1380" s="3" t="s">
        <v>172</v>
      </c>
      <c r="J1380" s="3" t="s">
        <v>3713</v>
      </c>
      <c r="K1380" s="3" t="s">
        <v>3714</v>
      </c>
      <c r="L1380" s="19">
        <v>558.66</v>
      </c>
      <c r="M1380" s="19">
        <v>558.66</v>
      </c>
      <c r="N1380" s="19">
        <v>558.66</v>
      </c>
      <c r="O1380" s="19">
        <f t="shared" si="58"/>
        <v>0</v>
      </c>
      <c r="P1380" s="23">
        <f t="shared" si="59"/>
        <v>0</v>
      </c>
    </row>
    <row r="1381" spans="1:16" x14ac:dyDescent="0.25">
      <c r="A1381" s="3" t="s">
        <v>3819</v>
      </c>
      <c r="B1381" s="3" t="s">
        <v>3820</v>
      </c>
      <c r="C1381" s="15">
        <v>45383</v>
      </c>
      <c r="D1381" s="15">
        <v>45747</v>
      </c>
      <c r="E1381" s="3" t="s">
        <v>36</v>
      </c>
      <c r="F1381" s="15">
        <v>45373</v>
      </c>
      <c r="G1381" s="15">
        <v>45373</v>
      </c>
      <c r="H1381" s="3" t="s">
        <v>37</v>
      </c>
      <c r="I1381" s="3" t="s">
        <v>172</v>
      </c>
      <c r="J1381" s="3" t="s">
        <v>3713</v>
      </c>
      <c r="K1381" s="3" t="s">
        <v>3714</v>
      </c>
      <c r="L1381" s="19">
        <v>186.22</v>
      </c>
      <c r="M1381" s="19">
        <v>186.22</v>
      </c>
      <c r="N1381" s="19">
        <v>186.22</v>
      </c>
      <c r="O1381" s="19">
        <f t="shared" si="58"/>
        <v>0</v>
      </c>
      <c r="P1381" s="23">
        <f t="shared" si="59"/>
        <v>0</v>
      </c>
    </row>
    <row r="1382" spans="1:16" x14ac:dyDescent="0.25">
      <c r="A1382" s="3" t="s">
        <v>3821</v>
      </c>
      <c r="B1382" s="3" t="s">
        <v>3822</v>
      </c>
      <c r="C1382" s="15">
        <v>45383</v>
      </c>
      <c r="D1382" s="15">
        <v>45747</v>
      </c>
      <c r="E1382" s="3" t="s">
        <v>36</v>
      </c>
      <c r="F1382" s="15">
        <v>45371</v>
      </c>
      <c r="G1382" s="15">
        <v>45376</v>
      </c>
      <c r="H1382" s="3" t="s">
        <v>37</v>
      </c>
      <c r="I1382" s="3" t="s">
        <v>1641</v>
      </c>
      <c r="J1382" s="3" t="s">
        <v>3713</v>
      </c>
      <c r="K1382" s="3" t="s">
        <v>3714</v>
      </c>
      <c r="L1382" s="19">
        <v>2276.0100000000002</v>
      </c>
      <c r="M1382" s="19">
        <v>2162.21</v>
      </c>
      <c r="N1382" s="19">
        <v>2162.21</v>
      </c>
      <c r="O1382" s="19">
        <f t="shared" si="58"/>
        <v>0</v>
      </c>
      <c r="P1382" s="23">
        <f t="shared" si="59"/>
        <v>0</v>
      </c>
    </row>
    <row r="1383" spans="1:16" x14ac:dyDescent="0.25">
      <c r="A1383" s="3" t="s">
        <v>3823</v>
      </c>
      <c r="B1383" s="3" t="s">
        <v>3824</v>
      </c>
      <c r="C1383" s="15">
        <v>45383</v>
      </c>
      <c r="D1383" s="15">
        <v>45747</v>
      </c>
      <c r="E1383" s="3" t="s">
        <v>36</v>
      </c>
      <c r="F1383" s="15">
        <v>45365</v>
      </c>
      <c r="G1383" s="15">
        <v>45369</v>
      </c>
      <c r="H1383" s="3" t="s">
        <v>33</v>
      </c>
      <c r="I1383" s="3" t="s">
        <v>172</v>
      </c>
      <c r="J1383" s="3" t="s">
        <v>3713</v>
      </c>
      <c r="K1383" s="3" t="s">
        <v>3714</v>
      </c>
      <c r="L1383" s="19">
        <v>6487.78</v>
      </c>
      <c r="M1383" s="19">
        <v>6487.78</v>
      </c>
      <c r="N1383" s="19">
        <v>19463.34</v>
      </c>
      <c r="O1383" s="19">
        <f t="shared" si="58"/>
        <v>12975.560000000001</v>
      </c>
      <c r="P1383" s="23">
        <f t="shared" si="59"/>
        <v>0.66666666666666674</v>
      </c>
    </row>
    <row r="1384" spans="1:16" x14ac:dyDescent="0.25">
      <c r="A1384" s="3" t="s">
        <v>3825</v>
      </c>
      <c r="B1384" s="3" t="s">
        <v>3826</v>
      </c>
      <c r="C1384" s="15">
        <v>45383</v>
      </c>
      <c r="D1384" s="15">
        <v>45747</v>
      </c>
      <c r="E1384" s="3" t="s">
        <v>39</v>
      </c>
      <c r="F1384" s="15">
        <v>45359</v>
      </c>
      <c r="G1384" s="15">
        <v>45369</v>
      </c>
      <c r="H1384" s="3" t="s">
        <v>33</v>
      </c>
      <c r="I1384" s="3" t="s">
        <v>8</v>
      </c>
      <c r="J1384" s="3" t="s">
        <v>2678</v>
      </c>
      <c r="K1384" s="3" t="s">
        <v>972</v>
      </c>
      <c r="L1384" s="19">
        <v>59290</v>
      </c>
      <c r="M1384" s="19">
        <v>59290</v>
      </c>
      <c r="N1384" s="19">
        <v>59290</v>
      </c>
      <c r="O1384" s="19">
        <f t="shared" si="58"/>
        <v>0</v>
      </c>
      <c r="P1384" s="23">
        <f t="shared" si="59"/>
        <v>0</v>
      </c>
    </row>
    <row r="1385" spans="1:16" x14ac:dyDescent="0.25">
      <c r="A1385" s="3" t="s">
        <v>3827</v>
      </c>
      <c r="B1385" s="3" t="s">
        <v>3828</v>
      </c>
      <c r="C1385" s="15">
        <v>45383</v>
      </c>
      <c r="D1385" s="15">
        <v>45747</v>
      </c>
      <c r="E1385" s="3" t="s">
        <v>39</v>
      </c>
      <c r="F1385" s="15">
        <v>45379</v>
      </c>
      <c r="G1385" s="15">
        <v>45382</v>
      </c>
      <c r="H1385" s="3" t="s">
        <v>33</v>
      </c>
      <c r="I1385" s="3" t="s">
        <v>8</v>
      </c>
      <c r="J1385" s="3" t="s">
        <v>2678</v>
      </c>
      <c r="K1385" s="3" t="s">
        <v>972</v>
      </c>
      <c r="L1385" s="19">
        <v>60500</v>
      </c>
      <c r="M1385" s="19">
        <v>54450</v>
      </c>
      <c r="N1385" s="19">
        <v>108900</v>
      </c>
      <c r="O1385" s="19">
        <f t="shared" si="58"/>
        <v>54450</v>
      </c>
      <c r="P1385" s="23">
        <f t="shared" si="59"/>
        <v>0.5</v>
      </c>
    </row>
    <row r="1386" spans="1:16" x14ac:dyDescent="0.25">
      <c r="A1386" s="3" t="s">
        <v>3829</v>
      </c>
      <c r="B1386" s="3" t="s">
        <v>3830</v>
      </c>
      <c r="C1386" s="15">
        <v>45383</v>
      </c>
      <c r="D1386" s="15">
        <v>45747</v>
      </c>
      <c r="E1386" s="3" t="s">
        <v>7</v>
      </c>
      <c r="F1386" s="15">
        <v>45372</v>
      </c>
      <c r="G1386" s="15">
        <v>45372</v>
      </c>
      <c r="H1386" s="3" t="s">
        <v>37</v>
      </c>
      <c r="I1386" s="3" t="s">
        <v>22</v>
      </c>
      <c r="J1386" s="3" t="s">
        <v>3831</v>
      </c>
      <c r="K1386" s="3" t="s">
        <v>3832</v>
      </c>
      <c r="L1386" s="19">
        <v>7643.14</v>
      </c>
      <c r="M1386" s="19">
        <v>4782</v>
      </c>
      <c r="N1386" s="19">
        <v>9564</v>
      </c>
      <c r="O1386" s="19">
        <f t="shared" si="58"/>
        <v>4782</v>
      </c>
      <c r="P1386" s="23">
        <f t="shared" si="59"/>
        <v>0.5</v>
      </c>
    </row>
    <row r="1387" spans="1:16" x14ac:dyDescent="0.25">
      <c r="A1387" s="3" t="s">
        <v>3833</v>
      </c>
      <c r="B1387" s="3" t="s">
        <v>3830</v>
      </c>
      <c r="C1387" s="15">
        <v>45383</v>
      </c>
      <c r="D1387" s="15">
        <v>45747</v>
      </c>
      <c r="E1387" s="3" t="s">
        <v>7</v>
      </c>
      <c r="F1387" s="15">
        <v>45372</v>
      </c>
      <c r="G1387" s="15">
        <v>45372</v>
      </c>
      <c r="H1387" s="3" t="s">
        <v>37</v>
      </c>
      <c r="I1387" s="3" t="s">
        <v>22</v>
      </c>
      <c r="J1387" s="3" t="s">
        <v>3831</v>
      </c>
      <c r="K1387" s="3" t="s">
        <v>3832</v>
      </c>
      <c r="L1387" s="19">
        <v>19752.2</v>
      </c>
      <c r="M1387" s="19">
        <v>12089.58</v>
      </c>
      <c r="N1387" s="19">
        <v>24179.16</v>
      </c>
      <c r="O1387" s="19">
        <f t="shared" si="58"/>
        <v>12089.58</v>
      </c>
      <c r="P1387" s="23">
        <f t="shared" si="59"/>
        <v>0.5</v>
      </c>
    </row>
    <row r="1388" spans="1:16" x14ac:dyDescent="0.25">
      <c r="A1388" s="3" t="s">
        <v>3834</v>
      </c>
      <c r="B1388" s="3" t="s">
        <v>3830</v>
      </c>
      <c r="C1388" s="15">
        <v>45383</v>
      </c>
      <c r="D1388" s="15">
        <v>45747</v>
      </c>
      <c r="E1388" s="3" t="s">
        <v>7</v>
      </c>
      <c r="F1388" s="15">
        <v>45372</v>
      </c>
      <c r="G1388" s="15">
        <v>45372</v>
      </c>
      <c r="H1388" s="3" t="s">
        <v>37</v>
      </c>
      <c r="I1388" s="3" t="s">
        <v>22</v>
      </c>
      <c r="J1388" s="3" t="s">
        <v>3831</v>
      </c>
      <c r="K1388" s="3" t="s">
        <v>3832</v>
      </c>
      <c r="L1388" s="19">
        <v>56569.36</v>
      </c>
      <c r="M1388" s="19">
        <v>33844.400000000001</v>
      </c>
      <c r="N1388" s="19">
        <v>67688.800000000003</v>
      </c>
      <c r="O1388" s="19">
        <f t="shared" si="58"/>
        <v>33844.400000000001</v>
      </c>
      <c r="P1388" s="23">
        <f t="shared" si="59"/>
        <v>0.5</v>
      </c>
    </row>
    <row r="1389" spans="1:16" x14ac:dyDescent="0.25">
      <c r="A1389" s="3" t="s">
        <v>3835</v>
      </c>
      <c r="B1389" s="3" t="s">
        <v>3830</v>
      </c>
      <c r="C1389" s="15">
        <v>45383</v>
      </c>
      <c r="D1389" s="15">
        <v>45747</v>
      </c>
      <c r="E1389" s="3" t="s">
        <v>7</v>
      </c>
      <c r="F1389" s="15">
        <v>45372</v>
      </c>
      <c r="G1389" s="15">
        <v>45372</v>
      </c>
      <c r="H1389" s="3" t="s">
        <v>37</v>
      </c>
      <c r="I1389" s="3" t="s">
        <v>22</v>
      </c>
      <c r="J1389" s="3" t="s">
        <v>3831</v>
      </c>
      <c r="K1389" s="3" t="s">
        <v>3832</v>
      </c>
      <c r="L1389" s="19">
        <v>28296.959999999999</v>
      </c>
      <c r="M1389" s="19">
        <v>17741.599999999999</v>
      </c>
      <c r="N1389" s="19">
        <v>35483.199999999997</v>
      </c>
      <c r="O1389" s="19">
        <f t="shared" si="58"/>
        <v>17741.599999999999</v>
      </c>
      <c r="P1389" s="23">
        <f t="shared" si="59"/>
        <v>0.5</v>
      </c>
    </row>
    <row r="1390" spans="1:16" x14ac:dyDescent="0.25">
      <c r="A1390" s="3" t="s">
        <v>3836</v>
      </c>
      <c r="B1390" s="3" t="s">
        <v>3837</v>
      </c>
      <c r="C1390" s="15">
        <v>45384</v>
      </c>
      <c r="D1390" s="15">
        <v>45748</v>
      </c>
      <c r="E1390" s="3" t="s">
        <v>36</v>
      </c>
      <c r="F1390" s="15">
        <v>45384</v>
      </c>
      <c r="G1390" s="15">
        <v>45384</v>
      </c>
      <c r="H1390" s="3" t="s">
        <v>33</v>
      </c>
      <c r="I1390" s="3" t="s">
        <v>11</v>
      </c>
      <c r="J1390" s="3" t="s">
        <v>1717</v>
      </c>
      <c r="K1390" s="3" t="s">
        <v>1718</v>
      </c>
      <c r="L1390" s="19">
        <v>4791.6000000000004</v>
      </c>
      <c r="M1390" s="19">
        <v>1158.7</v>
      </c>
      <c r="N1390" s="19">
        <v>1158.7</v>
      </c>
      <c r="O1390" s="19">
        <f t="shared" si="58"/>
        <v>0</v>
      </c>
      <c r="P1390" s="23">
        <f t="shared" si="59"/>
        <v>0</v>
      </c>
    </row>
    <row r="1391" spans="1:16" x14ac:dyDescent="0.25">
      <c r="A1391" s="3" t="s">
        <v>3838</v>
      </c>
      <c r="B1391" s="3" t="s">
        <v>3839</v>
      </c>
      <c r="C1391" s="15">
        <v>45384</v>
      </c>
      <c r="D1391" s="15">
        <v>45748</v>
      </c>
      <c r="E1391" s="3" t="s">
        <v>36</v>
      </c>
      <c r="F1391" s="15">
        <v>45352</v>
      </c>
      <c r="G1391" s="15">
        <v>45352</v>
      </c>
      <c r="H1391" s="3" t="s">
        <v>37</v>
      </c>
      <c r="I1391" s="3" t="s">
        <v>11</v>
      </c>
      <c r="J1391" s="3" t="s">
        <v>225</v>
      </c>
      <c r="K1391" s="3" t="s">
        <v>226</v>
      </c>
      <c r="L1391" s="19">
        <v>21781.47</v>
      </c>
      <c r="M1391" s="19">
        <v>21781.47</v>
      </c>
      <c r="N1391" s="19">
        <v>21781.47</v>
      </c>
      <c r="O1391" s="19">
        <f t="shared" si="58"/>
        <v>0</v>
      </c>
      <c r="P1391" s="23">
        <f t="shared" si="59"/>
        <v>0</v>
      </c>
    </row>
    <row r="1392" spans="1:16" x14ac:dyDescent="0.25">
      <c r="A1392" s="3" t="s">
        <v>3840</v>
      </c>
      <c r="B1392" s="3" t="s">
        <v>3841</v>
      </c>
      <c r="C1392" s="15">
        <v>45384</v>
      </c>
      <c r="D1392" s="15">
        <v>45748</v>
      </c>
      <c r="E1392" s="3" t="s">
        <v>36</v>
      </c>
      <c r="F1392" s="15">
        <v>45364</v>
      </c>
      <c r="G1392" s="15">
        <v>45365</v>
      </c>
      <c r="H1392" s="3" t="s">
        <v>37</v>
      </c>
      <c r="I1392" s="3" t="s">
        <v>11</v>
      </c>
      <c r="J1392" s="3" t="s">
        <v>225</v>
      </c>
      <c r="K1392" s="3" t="s">
        <v>226</v>
      </c>
      <c r="L1392" s="19">
        <v>36424.42</v>
      </c>
      <c r="M1392" s="19">
        <v>36424.42</v>
      </c>
      <c r="N1392" s="19">
        <v>36424.42</v>
      </c>
      <c r="O1392" s="19">
        <f t="shared" si="58"/>
        <v>0</v>
      </c>
      <c r="P1392" s="23">
        <f t="shared" si="59"/>
        <v>0</v>
      </c>
    </row>
    <row r="1393" spans="1:16" x14ac:dyDescent="0.25">
      <c r="A1393" s="3" t="s">
        <v>3842</v>
      </c>
      <c r="B1393" s="3" t="s">
        <v>3843</v>
      </c>
      <c r="C1393" s="15">
        <v>45384</v>
      </c>
      <c r="D1393" s="15">
        <v>45748</v>
      </c>
      <c r="E1393" s="3" t="s">
        <v>39</v>
      </c>
      <c r="F1393" s="15">
        <v>45383</v>
      </c>
      <c r="G1393" s="15">
        <v>45384</v>
      </c>
      <c r="H1393" s="3" t="s">
        <v>33</v>
      </c>
      <c r="I1393" s="3" t="s">
        <v>8</v>
      </c>
      <c r="J1393" s="3" t="s">
        <v>2678</v>
      </c>
      <c r="K1393" s="3" t="s">
        <v>972</v>
      </c>
      <c r="L1393" s="19">
        <v>95196.75</v>
      </c>
      <c r="M1393" s="19">
        <v>95196.75</v>
      </c>
      <c r="N1393" s="19">
        <v>190393.5</v>
      </c>
      <c r="O1393" s="19">
        <f t="shared" si="58"/>
        <v>95196.75</v>
      </c>
      <c r="P1393" s="23">
        <f t="shared" si="59"/>
        <v>0.5</v>
      </c>
    </row>
    <row r="1394" spans="1:16" x14ac:dyDescent="0.25">
      <c r="A1394" s="3" t="s">
        <v>3844</v>
      </c>
      <c r="B1394" s="3" t="s">
        <v>3845</v>
      </c>
      <c r="C1394" s="15">
        <v>45385</v>
      </c>
      <c r="D1394" s="15">
        <v>45749</v>
      </c>
      <c r="E1394" s="3" t="s">
        <v>39</v>
      </c>
      <c r="F1394" s="15">
        <v>45383</v>
      </c>
      <c r="G1394" s="15">
        <v>45384</v>
      </c>
      <c r="H1394" s="3" t="s">
        <v>33</v>
      </c>
      <c r="I1394" s="3" t="s">
        <v>38</v>
      </c>
      <c r="J1394" s="3" t="s">
        <v>3846</v>
      </c>
      <c r="K1394" s="3" t="s">
        <v>3847</v>
      </c>
      <c r="L1394" s="19">
        <v>30912.54</v>
      </c>
      <c r="M1394" s="19">
        <v>30912.54</v>
      </c>
      <c r="N1394" s="19">
        <v>30912.54</v>
      </c>
      <c r="O1394" s="19">
        <f t="shared" si="58"/>
        <v>0</v>
      </c>
      <c r="P1394" s="23">
        <f t="shared" si="59"/>
        <v>0</v>
      </c>
    </row>
    <row r="1395" spans="1:16" x14ac:dyDescent="0.25">
      <c r="A1395" s="3" t="s">
        <v>3848</v>
      </c>
      <c r="B1395" s="3" t="s">
        <v>3849</v>
      </c>
      <c r="C1395" s="15">
        <v>45386</v>
      </c>
      <c r="D1395" s="15">
        <v>45750</v>
      </c>
      <c r="E1395" s="3" t="s">
        <v>36</v>
      </c>
      <c r="F1395" s="15">
        <v>45362</v>
      </c>
      <c r="G1395" s="15">
        <v>45378</v>
      </c>
      <c r="H1395" s="3" t="s">
        <v>37</v>
      </c>
      <c r="I1395" s="3" t="s">
        <v>8</v>
      </c>
      <c r="J1395" s="3" t="s">
        <v>198</v>
      </c>
      <c r="K1395" s="3" t="s">
        <v>199</v>
      </c>
      <c r="L1395" s="19">
        <v>1488.3</v>
      </c>
      <c r="M1395" s="19">
        <v>1488.3</v>
      </c>
      <c r="N1395" s="19">
        <v>1488.3</v>
      </c>
      <c r="O1395" s="19">
        <f t="shared" si="58"/>
        <v>0</v>
      </c>
      <c r="P1395" s="23">
        <f t="shared" si="59"/>
        <v>0</v>
      </c>
    </row>
    <row r="1396" spans="1:16" x14ac:dyDescent="0.25">
      <c r="A1396" s="3" t="s">
        <v>430</v>
      </c>
      <c r="B1396" s="3" t="s">
        <v>431</v>
      </c>
      <c r="C1396" s="15">
        <v>45387</v>
      </c>
      <c r="D1396" s="15">
        <v>45661</v>
      </c>
      <c r="E1396" s="3" t="s">
        <v>13</v>
      </c>
      <c r="F1396" s="15">
        <v>45384</v>
      </c>
      <c r="G1396" s="15">
        <v>45387</v>
      </c>
      <c r="H1396" s="3" t="s">
        <v>55</v>
      </c>
      <c r="I1396" s="3" t="s">
        <v>42</v>
      </c>
      <c r="J1396" s="3" t="s">
        <v>29</v>
      </c>
      <c r="K1396" s="3" t="s">
        <v>30</v>
      </c>
      <c r="L1396" s="19">
        <v>137307.54999999999</v>
      </c>
      <c r="M1396" s="19">
        <v>100172.43</v>
      </c>
      <c r="N1396" s="19">
        <v>100172.43</v>
      </c>
      <c r="O1396" s="19">
        <f t="shared" si="58"/>
        <v>0</v>
      </c>
      <c r="P1396" s="23">
        <f t="shared" si="59"/>
        <v>0</v>
      </c>
    </row>
    <row r="1397" spans="1:16" x14ac:dyDescent="0.25">
      <c r="A1397" s="3" t="s">
        <v>3850</v>
      </c>
      <c r="B1397" s="3" t="s">
        <v>3851</v>
      </c>
      <c r="C1397" s="15">
        <v>45387</v>
      </c>
      <c r="D1397" s="15">
        <v>45751</v>
      </c>
      <c r="E1397" s="3" t="s">
        <v>7</v>
      </c>
      <c r="F1397" s="15">
        <v>45362</v>
      </c>
      <c r="G1397" s="15">
        <v>45387</v>
      </c>
      <c r="H1397" s="3" t="s">
        <v>33</v>
      </c>
      <c r="I1397" s="3" t="s">
        <v>182</v>
      </c>
      <c r="J1397" s="3" t="s">
        <v>3852</v>
      </c>
      <c r="K1397" s="3" t="s">
        <v>3853</v>
      </c>
      <c r="L1397" s="19">
        <v>93684.25</v>
      </c>
      <c r="M1397" s="19">
        <v>93684.25</v>
      </c>
      <c r="N1397" s="19">
        <v>93684.25</v>
      </c>
      <c r="O1397" s="19">
        <f t="shared" si="58"/>
        <v>0</v>
      </c>
      <c r="P1397" s="23">
        <f t="shared" si="59"/>
        <v>0</v>
      </c>
    </row>
    <row r="1398" spans="1:16" x14ac:dyDescent="0.25">
      <c r="A1398" s="3" t="s">
        <v>3854</v>
      </c>
      <c r="B1398" s="3" t="s">
        <v>3697</v>
      </c>
      <c r="C1398" s="15">
        <v>45387</v>
      </c>
      <c r="D1398" s="15">
        <v>45751</v>
      </c>
      <c r="E1398" s="3" t="s">
        <v>7</v>
      </c>
      <c r="F1398" s="15">
        <v>45362</v>
      </c>
      <c r="G1398" s="15">
        <v>45387</v>
      </c>
      <c r="H1398" s="3" t="s">
        <v>33</v>
      </c>
      <c r="I1398" s="3" t="s">
        <v>182</v>
      </c>
      <c r="J1398" s="3" t="s">
        <v>3855</v>
      </c>
      <c r="K1398" s="3" t="s">
        <v>3856</v>
      </c>
      <c r="L1398" s="19">
        <v>81675</v>
      </c>
      <c r="M1398" s="19">
        <v>73658.75</v>
      </c>
      <c r="N1398" s="19">
        <v>73658.75</v>
      </c>
      <c r="O1398" s="19">
        <f t="shared" si="58"/>
        <v>0</v>
      </c>
      <c r="P1398" s="23">
        <f t="shared" si="59"/>
        <v>0</v>
      </c>
    </row>
    <row r="1399" spans="1:16" x14ac:dyDescent="0.25">
      <c r="A1399" s="3" t="s">
        <v>405</v>
      </c>
      <c r="B1399" s="3" t="s">
        <v>402</v>
      </c>
      <c r="C1399" s="15">
        <v>45390</v>
      </c>
      <c r="D1399" s="15">
        <v>45695</v>
      </c>
      <c r="E1399" s="3" t="s">
        <v>7</v>
      </c>
      <c r="F1399" s="15">
        <v>45373</v>
      </c>
      <c r="G1399" s="15">
        <v>45387</v>
      </c>
      <c r="H1399" s="3" t="s">
        <v>55</v>
      </c>
      <c r="I1399" s="3" t="s">
        <v>38</v>
      </c>
      <c r="J1399" s="3" t="s">
        <v>377</v>
      </c>
      <c r="K1399" s="3" t="s">
        <v>378</v>
      </c>
      <c r="L1399" s="19">
        <v>126027.59</v>
      </c>
      <c r="M1399" s="19">
        <v>80619.38</v>
      </c>
      <c r="N1399" s="19">
        <v>80619.38</v>
      </c>
      <c r="O1399" s="19">
        <f t="shared" si="58"/>
        <v>0</v>
      </c>
      <c r="P1399" s="23">
        <f t="shared" si="59"/>
        <v>0</v>
      </c>
    </row>
    <row r="1400" spans="1:16" x14ac:dyDescent="0.25">
      <c r="A1400" s="3" t="s">
        <v>3857</v>
      </c>
      <c r="B1400" s="3" t="s">
        <v>3858</v>
      </c>
      <c r="C1400" s="15">
        <v>45390</v>
      </c>
      <c r="D1400" s="15">
        <v>45754</v>
      </c>
      <c r="E1400" s="3" t="s">
        <v>7</v>
      </c>
      <c r="F1400" s="15">
        <v>45376</v>
      </c>
      <c r="G1400" s="15">
        <v>45385</v>
      </c>
      <c r="H1400" s="3" t="s">
        <v>33</v>
      </c>
      <c r="I1400" s="3" t="s">
        <v>182</v>
      </c>
      <c r="J1400" s="3" t="s">
        <v>3859</v>
      </c>
      <c r="K1400" s="3" t="s">
        <v>3860</v>
      </c>
      <c r="L1400" s="19">
        <v>48400</v>
      </c>
      <c r="M1400" s="19">
        <v>48199.42</v>
      </c>
      <c r="N1400" s="19">
        <v>48199.42</v>
      </c>
      <c r="O1400" s="19">
        <f t="shared" si="58"/>
        <v>0</v>
      </c>
      <c r="P1400" s="23">
        <f t="shared" si="59"/>
        <v>0</v>
      </c>
    </row>
    <row r="1401" spans="1:16" x14ac:dyDescent="0.25">
      <c r="A1401" s="3" t="s">
        <v>413</v>
      </c>
      <c r="B1401" s="3" t="s">
        <v>402</v>
      </c>
      <c r="C1401" s="15">
        <v>45390</v>
      </c>
      <c r="D1401" s="15">
        <v>45695</v>
      </c>
      <c r="E1401" s="3" t="s">
        <v>7</v>
      </c>
      <c r="F1401" s="15">
        <v>45373</v>
      </c>
      <c r="G1401" s="15">
        <v>45387</v>
      </c>
      <c r="H1401" s="3" t="s">
        <v>55</v>
      </c>
      <c r="I1401" s="3" t="s">
        <v>38</v>
      </c>
      <c r="J1401" s="3" t="s">
        <v>414</v>
      </c>
      <c r="K1401" s="3" t="s">
        <v>415</v>
      </c>
      <c r="L1401" s="19">
        <v>61485.120000000003</v>
      </c>
      <c r="M1401" s="19">
        <v>45974</v>
      </c>
      <c r="N1401" s="19">
        <v>45974</v>
      </c>
      <c r="O1401" s="19">
        <f t="shared" si="58"/>
        <v>0</v>
      </c>
      <c r="P1401" s="23">
        <f t="shared" si="59"/>
        <v>0</v>
      </c>
    </row>
    <row r="1402" spans="1:16" x14ac:dyDescent="0.25">
      <c r="A1402" s="3" t="s">
        <v>420</v>
      </c>
      <c r="B1402" s="3" t="s">
        <v>402</v>
      </c>
      <c r="C1402" s="15">
        <v>45391</v>
      </c>
      <c r="D1402" s="15">
        <v>45696</v>
      </c>
      <c r="E1402" s="3" t="s">
        <v>7</v>
      </c>
      <c r="F1402" s="15">
        <v>45373</v>
      </c>
      <c r="G1402" s="15">
        <v>45390</v>
      </c>
      <c r="H1402" s="3" t="s">
        <v>55</v>
      </c>
      <c r="I1402" s="3" t="s">
        <v>38</v>
      </c>
      <c r="J1402" s="3" t="s">
        <v>421</v>
      </c>
      <c r="K1402" s="3" t="s">
        <v>422</v>
      </c>
      <c r="L1402" s="19">
        <v>49423.13</v>
      </c>
      <c r="M1402" s="19">
        <v>43442.84</v>
      </c>
      <c r="N1402" s="19">
        <v>43442.84</v>
      </c>
      <c r="O1402" s="19">
        <f t="shared" si="58"/>
        <v>0</v>
      </c>
      <c r="P1402" s="23">
        <f t="shared" si="59"/>
        <v>0</v>
      </c>
    </row>
    <row r="1403" spans="1:16" x14ac:dyDescent="0.25">
      <c r="A1403" s="3" t="s">
        <v>3861</v>
      </c>
      <c r="B1403" s="3" t="s">
        <v>3862</v>
      </c>
      <c r="C1403" s="15">
        <v>45392</v>
      </c>
      <c r="D1403" s="15">
        <v>45756</v>
      </c>
      <c r="E1403" s="3" t="s">
        <v>43</v>
      </c>
      <c r="F1403" s="15">
        <v>45385</v>
      </c>
      <c r="G1403" s="15">
        <v>45392</v>
      </c>
      <c r="H1403" s="3" t="s">
        <v>33</v>
      </c>
      <c r="I1403" s="3" t="s">
        <v>182</v>
      </c>
      <c r="J1403" s="3" t="s">
        <v>3863</v>
      </c>
      <c r="K1403" s="3" t="s">
        <v>3864</v>
      </c>
      <c r="L1403" s="19">
        <v>54960.62</v>
      </c>
      <c r="M1403" s="19">
        <v>54960.62</v>
      </c>
      <c r="N1403" s="19">
        <v>54960.62</v>
      </c>
      <c r="O1403" s="19">
        <f t="shared" si="58"/>
        <v>0</v>
      </c>
      <c r="P1403" s="23">
        <f t="shared" si="59"/>
        <v>0</v>
      </c>
    </row>
    <row r="1404" spans="1:16" x14ac:dyDescent="0.25">
      <c r="A1404" s="3" t="s">
        <v>406</v>
      </c>
      <c r="B1404" s="3" t="s">
        <v>402</v>
      </c>
      <c r="C1404" s="15">
        <v>45394</v>
      </c>
      <c r="D1404" s="15">
        <v>45699</v>
      </c>
      <c r="E1404" s="3" t="s">
        <v>7</v>
      </c>
      <c r="F1404" s="15">
        <v>45373</v>
      </c>
      <c r="G1404" s="15">
        <v>45393</v>
      </c>
      <c r="H1404" s="3" t="s">
        <v>55</v>
      </c>
      <c r="I1404" s="3" t="s">
        <v>38</v>
      </c>
      <c r="J1404" s="3" t="s">
        <v>407</v>
      </c>
      <c r="K1404" s="3" t="s">
        <v>408</v>
      </c>
      <c r="L1404" s="19">
        <v>102581.72</v>
      </c>
      <c r="M1404" s="19">
        <v>66781.05</v>
      </c>
      <c r="N1404" s="19">
        <v>66781.05</v>
      </c>
      <c r="O1404" s="19">
        <f t="shared" si="58"/>
        <v>0</v>
      </c>
      <c r="P1404" s="23">
        <f t="shared" si="59"/>
        <v>0</v>
      </c>
    </row>
    <row r="1405" spans="1:16" x14ac:dyDescent="0.25">
      <c r="A1405" s="3" t="s">
        <v>409</v>
      </c>
      <c r="B1405" s="3" t="s">
        <v>402</v>
      </c>
      <c r="C1405" s="15">
        <v>45394</v>
      </c>
      <c r="D1405" s="15">
        <v>45699</v>
      </c>
      <c r="E1405" s="3" t="s">
        <v>7</v>
      </c>
      <c r="F1405" s="15">
        <v>45373</v>
      </c>
      <c r="G1405" s="15">
        <v>45393</v>
      </c>
      <c r="H1405" s="3" t="s">
        <v>55</v>
      </c>
      <c r="I1405" s="3" t="s">
        <v>38</v>
      </c>
      <c r="J1405" s="3" t="s">
        <v>407</v>
      </c>
      <c r="K1405" s="3" t="s">
        <v>408</v>
      </c>
      <c r="L1405" s="19">
        <v>85686.66</v>
      </c>
      <c r="M1405" s="19">
        <v>65636.03</v>
      </c>
      <c r="N1405" s="19">
        <v>65636.03</v>
      </c>
      <c r="O1405" s="19">
        <f t="shared" si="58"/>
        <v>0</v>
      </c>
      <c r="P1405" s="23">
        <f t="shared" si="59"/>
        <v>0</v>
      </c>
    </row>
    <row r="1406" spans="1:16" x14ac:dyDescent="0.25">
      <c r="A1406" s="3" t="s">
        <v>3865</v>
      </c>
      <c r="B1406" s="3" t="s">
        <v>3866</v>
      </c>
      <c r="C1406" s="15">
        <v>45394</v>
      </c>
      <c r="D1406" s="15">
        <v>45758</v>
      </c>
      <c r="E1406" s="3" t="s">
        <v>36</v>
      </c>
      <c r="F1406" s="15">
        <v>45370</v>
      </c>
      <c r="G1406" s="15">
        <v>45373</v>
      </c>
      <c r="H1406" s="3" t="s">
        <v>33</v>
      </c>
      <c r="I1406" s="3" t="s">
        <v>172</v>
      </c>
      <c r="J1406" s="3" t="s">
        <v>3801</v>
      </c>
      <c r="K1406" s="3" t="s">
        <v>3802</v>
      </c>
      <c r="L1406" s="19">
        <v>2401</v>
      </c>
      <c r="M1406" s="19">
        <v>2401</v>
      </c>
      <c r="N1406" s="19">
        <v>7203</v>
      </c>
      <c r="O1406" s="19">
        <f t="shared" si="58"/>
        <v>4802</v>
      </c>
      <c r="P1406" s="23">
        <f t="shared" si="59"/>
        <v>0.66666666666666663</v>
      </c>
    </row>
    <row r="1407" spans="1:16" x14ac:dyDescent="0.25">
      <c r="A1407" s="3" t="s">
        <v>416</v>
      </c>
      <c r="B1407" s="3" t="s">
        <v>402</v>
      </c>
      <c r="C1407" s="15">
        <v>45394</v>
      </c>
      <c r="D1407" s="15">
        <v>45699</v>
      </c>
      <c r="E1407" s="3" t="s">
        <v>7</v>
      </c>
      <c r="F1407" s="15">
        <v>45373</v>
      </c>
      <c r="G1407" s="15">
        <v>45393</v>
      </c>
      <c r="H1407" s="3" t="s">
        <v>55</v>
      </c>
      <c r="I1407" s="3" t="s">
        <v>38</v>
      </c>
      <c r="J1407" s="3" t="s">
        <v>417</v>
      </c>
      <c r="K1407" s="3" t="s">
        <v>418</v>
      </c>
      <c r="L1407" s="19">
        <v>86460.42</v>
      </c>
      <c r="M1407" s="19">
        <v>63505.2</v>
      </c>
      <c r="N1407" s="19">
        <v>63505.2</v>
      </c>
      <c r="O1407" s="19">
        <f t="shared" si="58"/>
        <v>0</v>
      </c>
      <c r="P1407" s="23">
        <f t="shared" si="59"/>
        <v>0</v>
      </c>
    </row>
    <row r="1408" spans="1:16" x14ac:dyDescent="0.25">
      <c r="A1408" s="3" t="s">
        <v>419</v>
      </c>
      <c r="B1408" s="3" t="s">
        <v>402</v>
      </c>
      <c r="C1408" s="15">
        <v>45394</v>
      </c>
      <c r="D1408" s="15">
        <v>45699</v>
      </c>
      <c r="E1408" s="3" t="s">
        <v>7</v>
      </c>
      <c r="F1408" s="15">
        <v>45373</v>
      </c>
      <c r="G1408" s="15">
        <v>45393</v>
      </c>
      <c r="H1408" s="3" t="s">
        <v>55</v>
      </c>
      <c r="I1408" s="3" t="s">
        <v>38</v>
      </c>
      <c r="J1408" s="3" t="s">
        <v>417</v>
      </c>
      <c r="K1408" s="3" t="s">
        <v>418</v>
      </c>
      <c r="L1408" s="19">
        <v>45296.639999999999</v>
      </c>
      <c r="M1408" s="19">
        <v>29646.720000000001</v>
      </c>
      <c r="N1408" s="19">
        <v>29646.720000000001</v>
      </c>
      <c r="O1408" s="19">
        <f t="shared" ref="O1408:O1471" si="60">N1408-M1408</f>
        <v>0</v>
      </c>
      <c r="P1408" s="23">
        <f t="shared" si="59"/>
        <v>0</v>
      </c>
    </row>
    <row r="1409" spans="1:16" x14ac:dyDescent="0.25">
      <c r="A1409" s="3" t="s">
        <v>401</v>
      </c>
      <c r="B1409" s="3" t="s">
        <v>402</v>
      </c>
      <c r="C1409" s="15">
        <v>45394</v>
      </c>
      <c r="D1409" s="15">
        <v>45699</v>
      </c>
      <c r="E1409" s="3" t="s">
        <v>7</v>
      </c>
      <c r="F1409" s="15">
        <v>45373</v>
      </c>
      <c r="G1409" s="15">
        <v>45393</v>
      </c>
      <c r="H1409" s="3" t="s">
        <v>55</v>
      </c>
      <c r="I1409" s="3" t="s">
        <v>38</v>
      </c>
      <c r="J1409" s="3" t="s">
        <v>403</v>
      </c>
      <c r="K1409" s="3" t="s">
        <v>404</v>
      </c>
      <c r="L1409" s="19">
        <v>75869.88</v>
      </c>
      <c r="M1409" s="19">
        <v>61410</v>
      </c>
      <c r="N1409" s="19">
        <v>61410</v>
      </c>
      <c r="O1409" s="19">
        <f t="shared" si="60"/>
        <v>0</v>
      </c>
      <c r="P1409" s="23">
        <f t="shared" si="59"/>
        <v>0</v>
      </c>
    </row>
    <row r="1410" spans="1:16" x14ac:dyDescent="0.25">
      <c r="A1410" s="3" t="s">
        <v>410</v>
      </c>
      <c r="B1410" s="3" t="s">
        <v>402</v>
      </c>
      <c r="C1410" s="15">
        <v>45397</v>
      </c>
      <c r="D1410" s="15">
        <v>45702</v>
      </c>
      <c r="E1410" s="3" t="s">
        <v>7</v>
      </c>
      <c r="F1410" s="15">
        <v>45373</v>
      </c>
      <c r="G1410" s="15">
        <v>45394</v>
      </c>
      <c r="H1410" s="3" t="s">
        <v>55</v>
      </c>
      <c r="I1410" s="3" t="s">
        <v>38</v>
      </c>
      <c r="J1410" s="3" t="s">
        <v>411</v>
      </c>
      <c r="K1410" s="3" t="s">
        <v>412</v>
      </c>
      <c r="L1410" s="19">
        <v>116610.46</v>
      </c>
      <c r="M1410" s="19">
        <v>92342</v>
      </c>
      <c r="N1410" s="19">
        <v>92342</v>
      </c>
      <c r="O1410" s="19">
        <f t="shared" si="60"/>
        <v>0</v>
      </c>
      <c r="P1410" s="23">
        <f t="shared" si="59"/>
        <v>0</v>
      </c>
    </row>
    <row r="1411" spans="1:16" x14ac:dyDescent="0.25">
      <c r="A1411" s="3" t="s">
        <v>3867</v>
      </c>
      <c r="B1411" s="3" t="s">
        <v>3868</v>
      </c>
      <c r="C1411" s="15">
        <v>45397</v>
      </c>
      <c r="D1411" s="15">
        <v>45761</v>
      </c>
      <c r="E1411" s="3" t="s">
        <v>36</v>
      </c>
      <c r="F1411" s="15">
        <v>45394</v>
      </c>
      <c r="G1411" s="15">
        <v>45394</v>
      </c>
      <c r="H1411" s="3" t="s">
        <v>37</v>
      </c>
      <c r="I1411" s="3" t="s">
        <v>22</v>
      </c>
      <c r="J1411" s="3" t="s">
        <v>1455</v>
      </c>
      <c r="K1411" s="3" t="s">
        <v>1317</v>
      </c>
      <c r="L1411" s="19">
        <v>395083.15</v>
      </c>
      <c r="M1411" s="19">
        <v>395083.15</v>
      </c>
      <c r="N1411" s="19">
        <v>395083.15</v>
      </c>
      <c r="O1411" s="19">
        <f t="shared" si="60"/>
        <v>0</v>
      </c>
      <c r="P1411" s="23">
        <f t="shared" si="59"/>
        <v>0</v>
      </c>
    </row>
    <row r="1412" spans="1:16" x14ac:dyDescent="0.25">
      <c r="A1412" s="3" t="s">
        <v>3869</v>
      </c>
      <c r="B1412" s="3" t="s">
        <v>3870</v>
      </c>
      <c r="C1412" s="15">
        <v>45397</v>
      </c>
      <c r="D1412" s="15">
        <v>45761</v>
      </c>
      <c r="E1412" s="3" t="s">
        <v>36</v>
      </c>
      <c r="F1412" s="15">
        <v>45397</v>
      </c>
      <c r="G1412" s="15">
        <v>45397</v>
      </c>
      <c r="H1412" s="3" t="s">
        <v>33</v>
      </c>
      <c r="I1412" s="3" t="s">
        <v>59</v>
      </c>
      <c r="J1412" s="3" t="s">
        <v>3080</v>
      </c>
      <c r="K1412" s="3" t="s">
        <v>3081</v>
      </c>
      <c r="L1412" s="19">
        <v>13374.37</v>
      </c>
      <c r="M1412" s="19">
        <v>4112.79</v>
      </c>
      <c r="N1412" s="19">
        <v>4112.79</v>
      </c>
      <c r="O1412" s="19">
        <f t="shared" si="60"/>
        <v>0</v>
      </c>
      <c r="P1412" s="23">
        <f t="shared" si="59"/>
        <v>0</v>
      </c>
    </row>
    <row r="1413" spans="1:16" x14ac:dyDescent="0.25">
      <c r="A1413" s="3" t="s">
        <v>423</v>
      </c>
      <c r="B1413" s="3" t="s">
        <v>402</v>
      </c>
      <c r="C1413" s="15">
        <v>45397</v>
      </c>
      <c r="D1413" s="15">
        <v>45702</v>
      </c>
      <c r="E1413" s="3" t="s">
        <v>7</v>
      </c>
      <c r="F1413" s="15">
        <v>45373</v>
      </c>
      <c r="G1413" s="15">
        <v>45394</v>
      </c>
      <c r="H1413" s="3" t="s">
        <v>55</v>
      </c>
      <c r="I1413" s="3" t="s">
        <v>38</v>
      </c>
      <c r="J1413" s="3" t="s">
        <v>424</v>
      </c>
      <c r="K1413" s="3" t="s">
        <v>425</v>
      </c>
      <c r="L1413" s="19">
        <v>179945.59</v>
      </c>
      <c r="M1413" s="19">
        <v>148814.73000000001</v>
      </c>
      <c r="N1413" s="19">
        <v>148814.73000000001</v>
      </c>
      <c r="O1413" s="19">
        <f t="shared" si="60"/>
        <v>0</v>
      </c>
      <c r="P1413" s="23">
        <f t="shared" si="59"/>
        <v>0</v>
      </c>
    </row>
    <row r="1414" spans="1:16" x14ac:dyDescent="0.25">
      <c r="A1414" s="3" t="s">
        <v>3871</v>
      </c>
      <c r="B1414" s="3" t="s">
        <v>3872</v>
      </c>
      <c r="C1414" s="15">
        <v>45398</v>
      </c>
      <c r="D1414" s="15">
        <v>45762</v>
      </c>
      <c r="E1414" s="3" t="s">
        <v>36</v>
      </c>
      <c r="F1414" s="15">
        <v>45385</v>
      </c>
      <c r="G1414" s="15">
        <v>45391</v>
      </c>
      <c r="H1414" s="3" t="s">
        <v>33</v>
      </c>
      <c r="I1414" s="3" t="s">
        <v>1550</v>
      </c>
      <c r="J1414" s="3" t="s">
        <v>785</v>
      </c>
      <c r="K1414" s="3" t="s">
        <v>786</v>
      </c>
      <c r="L1414" s="19">
        <v>168571.16</v>
      </c>
      <c r="M1414" s="19">
        <v>134356.95000000001</v>
      </c>
      <c r="N1414" s="19">
        <v>134356.95000000001</v>
      </c>
      <c r="O1414" s="19">
        <f t="shared" si="60"/>
        <v>0</v>
      </c>
      <c r="P1414" s="23">
        <f t="shared" si="59"/>
        <v>0</v>
      </c>
    </row>
    <row r="1415" spans="1:16" x14ac:dyDescent="0.25">
      <c r="A1415" s="3" t="s">
        <v>432</v>
      </c>
      <c r="B1415" s="3" t="s">
        <v>402</v>
      </c>
      <c r="C1415" s="15">
        <v>45400</v>
      </c>
      <c r="D1415" s="15">
        <v>45705</v>
      </c>
      <c r="E1415" s="3" t="s">
        <v>7</v>
      </c>
      <c r="F1415" s="15">
        <v>45390</v>
      </c>
      <c r="G1415" s="15">
        <v>45399</v>
      </c>
      <c r="H1415" s="3" t="s">
        <v>55</v>
      </c>
      <c r="I1415" s="3" t="s">
        <v>38</v>
      </c>
      <c r="J1415" s="3" t="s">
        <v>433</v>
      </c>
      <c r="K1415" s="3" t="s">
        <v>434</v>
      </c>
      <c r="L1415" s="19">
        <v>49489.98</v>
      </c>
      <c r="M1415" s="19">
        <v>40911.35</v>
      </c>
      <c r="N1415" s="19">
        <v>40911.35</v>
      </c>
      <c r="O1415" s="19">
        <f t="shared" si="60"/>
        <v>0</v>
      </c>
      <c r="P1415" s="23">
        <f t="shared" si="59"/>
        <v>0</v>
      </c>
    </row>
    <row r="1416" spans="1:16" x14ac:dyDescent="0.25">
      <c r="A1416" s="3" t="s">
        <v>3873</v>
      </c>
      <c r="B1416" s="3" t="s">
        <v>3874</v>
      </c>
      <c r="C1416" s="15">
        <v>45405</v>
      </c>
      <c r="D1416" s="15">
        <v>45769</v>
      </c>
      <c r="E1416" s="3" t="s">
        <v>325</v>
      </c>
      <c r="F1416" s="15">
        <v>45398</v>
      </c>
      <c r="G1416" s="15">
        <v>45404</v>
      </c>
      <c r="H1416" s="3" t="s">
        <v>37</v>
      </c>
      <c r="I1416" s="3" t="s">
        <v>8</v>
      </c>
      <c r="J1416" s="3" t="s">
        <v>3875</v>
      </c>
      <c r="K1416" s="3" t="s">
        <v>3876</v>
      </c>
      <c r="L1416" s="19">
        <v>58322</v>
      </c>
      <c r="M1416" s="19">
        <v>58297.8</v>
      </c>
      <c r="N1416" s="19">
        <v>58297.8</v>
      </c>
      <c r="O1416" s="19">
        <f t="shared" si="60"/>
        <v>0</v>
      </c>
      <c r="P1416" s="23">
        <f t="shared" si="59"/>
        <v>0</v>
      </c>
    </row>
    <row r="1417" spans="1:16" x14ac:dyDescent="0.25">
      <c r="A1417" s="3" t="s">
        <v>348</v>
      </c>
      <c r="B1417" s="3" t="s">
        <v>349</v>
      </c>
      <c r="C1417" s="15">
        <v>45405</v>
      </c>
      <c r="D1417" s="15">
        <v>45830</v>
      </c>
      <c r="E1417" s="3" t="s">
        <v>13</v>
      </c>
      <c r="F1417" s="15">
        <v>45348</v>
      </c>
      <c r="G1417" s="15">
        <v>45371</v>
      </c>
      <c r="H1417" s="3" t="s">
        <v>55</v>
      </c>
      <c r="I1417" s="3" t="s">
        <v>22</v>
      </c>
      <c r="J1417" s="3" t="s">
        <v>350</v>
      </c>
      <c r="K1417" s="3" t="s">
        <v>351</v>
      </c>
      <c r="L1417" s="19">
        <v>2159850</v>
      </c>
      <c r="M1417" s="19">
        <v>2105645.87</v>
      </c>
      <c r="N1417" s="19">
        <v>2105645.87</v>
      </c>
      <c r="O1417" s="19">
        <f t="shared" si="60"/>
        <v>0</v>
      </c>
      <c r="P1417" s="23">
        <f t="shared" si="59"/>
        <v>0</v>
      </c>
    </row>
    <row r="1418" spans="1:16" x14ac:dyDescent="0.25">
      <c r="A1418" s="3" t="s">
        <v>336</v>
      </c>
      <c r="B1418" s="3" t="s">
        <v>337</v>
      </c>
      <c r="C1418" s="15">
        <v>45405</v>
      </c>
      <c r="D1418" s="15">
        <v>45891</v>
      </c>
      <c r="E1418" s="3" t="s">
        <v>13</v>
      </c>
      <c r="F1418" s="15">
        <v>45336</v>
      </c>
      <c r="G1418" s="15">
        <v>45371</v>
      </c>
      <c r="H1418" s="3" t="s">
        <v>55</v>
      </c>
      <c r="I1418" s="3" t="s">
        <v>22</v>
      </c>
      <c r="J1418" s="3" t="s">
        <v>338</v>
      </c>
      <c r="K1418" s="3" t="s">
        <v>339</v>
      </c>
      <c r="L1418" s="19">
        <v>4607680</v>
      </c>
      <c r="M1418" s="19">
        <v>4002656.88</v>
      </c>
      <c r="N1418" s="19">
        <v>4002656.88</v>
      </c>
      <c r="O1418" s="19">
        <f t="shared" si="60"/>
        <v>0</v>
      </c>
      <c r="P1418" s="23">
        <f t="shared" si="59"/>
        <v>0</v>
      </c>
    </row>
    <row r="1419" spans="1:16" x14ac:dyDescent="0.25">
      <c r="A1419" s="3" t="s">
        <v>3877</v>
      </c>
      <c r="B1419" s="3" t="s">
        <v>3858</v>
      </c>
      <c r="C1419" s="15">
        <v>45406</v>
      </c>
      <c r="D1419" s="15">
        <v>45770</v>
      </c>
      <c r="E1419" s="3" t="s">
        <v>7</v>
      </c>
      <c r="F1419" s="15">
        <v>45376</v>
      </c>
      <c r="G1419" s="15">
        <v>45406</v>
      </c>
      <c r="H1419" s="3" t="s">
        <v>33</v>
      </c>
      <c r="I1419" s="3" t="s">
        <v>182</v>
      </c>
      <c r="J1419" s="3" t="s">
        <v>3855</v>
      </c>
      <c r="K1419" s="3" t="s">
        <v>3856</v>
      </c>
      <c r="L1419" s="19">
        <v>556600</v>
      </c>
      <c r="M1419" s="19">
        <v>510291.32</v>
      </c>
      <c r="N1419" s="19">
        <v>510291.32</v>
      </c>
      <c r="O1419" s="19">
        <f t="shared" si="60"/>
        <v>0</v>
      </c>
      <c r="P1419" s="23">
        <f t="shared" si="59"/>
        <v>0</v>
      </c>
    </row>
    <row r="1420" spans="1:16" x14ac:dyDescent="0.25">
      <c r="A1420" s="3" t="s">
        <v>3878</v>
      </c>
      <c r="B1420" s="3" t="s">
        <v>3879</v>
      </c>
      <c r="C1420" s="15">
        <v>45407</v>
      </c>
      <c r="D1420" s="15">
        <v>45771</v>
      </c>
      <c r="E1420" s="3" t="s">
        <v>36</v>
      </c>
      <c r="F1420" s="15">
        <v>45385</v>
      </c>
      <c r="G1420" s="15">
        <v>45406</v>
      </c>
      <c r="H1420" s="3" t="s">
        <v>37</v>
      </c>
      <c r="I1420" s="3" t="s">
        <v>8</v>
      </c>
      <c r="J1420" s="3" t="s">
        <v>3880</v>
      </c>
      <c r="K1420" s="3" t="s">
        <v>3881</v>
      </c>
      <c r="L1420" s="19">
        <v>6790</v>
      </c>
      <c r="M1420" s="19">
        <v>6790</v>
      </c>
      <c r="N1420" s="19">
        <v>6790</v>
      </c>
      <c r="O1420" s="19">
        <f t="shared" si="60"/>
        <v>0</v>
      </c>
      <c r="P1420" s="23">
        <f t="shared" si="59"/>
        <v>0</v>
      </c>
    </row>
    <row r="1421" spans="1:16" x14ac:dyDescent="0.25">
      <c r="A1421" s="3" t="s">
        <v>3882</v>
      </c>
      <c r="B1421" s="3" t="s">
        <v>3883</v>
      </c>
      <c r="C1421" s="15">
        <v>45409</v>
      </c>
      <c r="D1421" s="15">
        <v>45773</v>
      </c>
      <c r="E1421" s="3" t="s">
        <v>36</v>
      </c>
      <c r="F1421" s="15">
        <v>45363</v>
      </c>
      <c r="G1421" s="15">
        <v>45363</v>
      </c>
      <c r="H1421" s="3" t="s">
        <v>37</v>
      </c>
      <c r="I1421" s="3" t="s">
        <v>172</v>
      </c>
      <c r="J1421" s="3" t="s">
        <v>225</v>
      </c>
      <c r="K1421" s="3" t="s">
        <v>226</v>
      </c>
      <c r="L1421" s="19">
        <v>319015.17</v>
      </c>
      <c r="M1421" s="19">
        <v>319015.17</v>
      </c>
      <c r="N1421" s="19">
        <v>319015.17</v>
      </c>
      <c r="O1421" s="19">
        <f t="shared" si="60"/>
        <v>0</v>
      </c>
      <c r="P1421" s="23">
        <f t="shared" si="59"/>
        <v>0</v>
      </c>
    </row>
    <row r="1422" spans="1:16" x14ac:dyDescent="0.25">
      <c r="A1422" s="3" t="s">
        <v>3884</v>
      </c>
      <c r="B1422" s="3" t="s">
        <v>3885</v>
      </c>
      <c r="C1422" s="15">
        <v>45411</v>
      </c>
      <c r="D1422" s="15">
        <v>45775</v>
      </c>
      <c r="E1422" s="3" t="s">
        <v>36</v>
      </c>
      <c r="F1422" s="15">
        <v>45411</v>
      </c>
      <c r="G1422" s="15">
        <v>45411</v>
      </c>
      <c r="H1422" s="3" t="s">
        <v>33</v>
      </c>
      <c r="I1422" s="3" t="s">
        <v>28</v>
      </c>
      <c r="J1422" s="3" t="s">
        <v>3886</v>
      </c>
      <c r="K1422" s="3" t="s">
        <v>3887</v>
      </c>
      <c r="L1422" s="19">
        <v>11557.07</v>
      </c>
      <c r="M1422" s="19">
        <v>11557.07</v>
      </c>
      <c r="N1422" s="19">
        <v>23114.14</v>
      </c>
      <c r="O1422" s="19">
        <f t="shared" si="60"/>
        <v>11557.07</v>
      </c>
      <c r="P1422" s="23">
        <f t="shared" si="59"/>
        <v>0.5</v>
      </c>
    </row>
    <row r="1423" spans="1:16" x14ac:dyDescent="0.25">
      <c r="A1423" s="3" t="s">
        <v>3888</v>
      </c>
      <c r="B1423" s="3" t="s">
        <v>3889</v>
      </c>
      <c r="C1423" s="15">
        <v>45412</v>
      </c>
      <c r="D1423" s="15">
        <v>45959</v>
      </c>
      <c r="E1423" s="3" t="s">
        <v>325</v>
      </c>
      <c r="F1423" s="15">
        <v>45407</v>
      </c>
      <c r="G1423" s="15">
        <v>45408</v>
      </c>
      <c r="H1423" s="3" t="s">
        <v>33</v>
      </c>
      <c r="I1423" s="3" t="s">
        <v>14</v>
      </c>
      <c r="J1423" s="3" t="s">
        <v>3626</v>
      </c>
      <c r="K1423" s="3" t="s">
        <v>3627</v>
      </c>
      <c r="L1423" s="19">
        <v>12509.94</v>
      </c>
      <c r="M1423" s="19">
        <v>8228</v>
      </c>
      <c r="N1423" s="19">
        <v>8228</v>
      </c>
      <c r="O1423" s="19">
        <f t="shared" si="60"/>
        <v>0</v>
      </c>
      <c r="P1423" s="23">
        <f t="shared" si="59"/>
        <v>0</v>
      </c>
    </row>
    <row r="1424" spans="1:16" x14ac:dyDescent="0.25">
      <c r="A1424" s="3" t="s">
        <v>3890</v>
      </c>
      <c r="B1424" s="3" t="s">
        <v>3891</v>
      </c>
      <c r="C1424" s="15">
        <v>45413</v>
      </c>
      <c r="D1424" s="15">
        <v>45777</v>
      </c>
      <c r="E1424" s="3" t="s">
        <v>13</v>
      </c>
      <c r="F1424" s="15">
        <v>45386</v>
      </c>
      <c r="G1424" s="15">
        <v>45401</v>
      </c>
      <c r="H1424" s="3" t="s">
        <v>37</v>
      </c>
      <c r="I1424" s="3" t="s">
        <v>8</v>
      </c>
      <c r="J1424" s="3" t="s">
        <v>3892</v>
      </c>
      <c r="K1424" s="3" t="s">
        <v>3893</v>
      </c>
      <c r="L1424" s="19">
        <v>28435</v>
      </c>
      <c r="M1424" s="19">
        <v>25410</v>
      </c>
      <c r="N1424" s="19">
        <v>25410</v>
      </c>
      <c r="O1424" s="19">
        <f t="shared" si="60"/>
        <v>0</v>
      </c>
      <c r="P1424" s="23">
        <f t="shared" si="59"/>
        <v>0</v>
      </c>
    </row>
    <row r="1425" spans="1:16" x14ac:dyDescent="0.25">
      <c r="A1425" s="3" t="s">
        <v>3894</v>
      </c>
      <c r="B1425" s="3" t="s">
        <v>3038</v>
      </c>
      <c r="C1425" s="15">
        <v>45413</v>
      </c>
      <c r="D1425" s="15">
        <v>45869</v>
      </c>
      <c r="E1425" s="3" t="s">
        <v>36</v>
      </c>
      <c r="F1425" s="15">
        <v>45384</v>
      </c>
      <c r="G1425" s="15">
        <v>45384</v>
      </c>
      <c r="H1425" s="3" t="s">
        <v>37</v>
      </c>
      <c r="I1425" s="3" t="s">
        <v>8</v>
      </c>
      <c r="J1425" s="3" t="s">
        <v>119</v>
      </c>
      <c r="K1425" s="3" t="s">
        <v>120</v>
      </c>
      <c r="L1425" s="19">
        <v>28605.72</v>
      </c>
      <c r="M1425" s="19">
        <v>28605.72</v>
      </c>
      <c r="N1425" s="19">
        <v>74365.72</v>
      </c>
      <c r="O1425" s="19">
        <f t="shared" si="60"/>
        <v>45760</v>
      </c>
      <c r="P1425" s="23">
        <f t="shared" si="59"/>
        <v>0.61533728174755786</v>
      </c>
    </row>
    <row r="1426" spans="1:16" x14ac:dyDescent="0.25">
      <c r="A1426" s="3" t="s">
        <v>3895</v>
      </c>
      <c r="B1426" s="3" t="s">
        <v>3891</v>
      </c>
      <c r="C1426" s="15">
        <v>45413</v>
      </c>
      <c r="D1426" s="15">
        <v>45777</v>
      </c>
      <c r="E1426" s="3" t="s">
        <v>13</v>
      </c>
      <c r="F1426" s="15">
        <v>45386</v>
      </c>
      <c r="G1426" s="15">
        <v>45401</v>
      </c>
      <c r="H1426" s="3" t="s">
        <v>37</v>
      </c>
      <c r="I1426" s="3" t="s">
        <v>8</v>
      </c>
      <c r="J1426" s="3" t="s">
        <v>1005</v>
      </c>
      <c r="K1426" s="3" t="s">
        <v>1006</v>
      </c>
      <c r="L1426" s="19">
        <v>9559</v>
      </c>
      <c r="M1426" s="19">
        <v>9438</v>
      </c>
      <c r="N1426" s="19">
        <v>9438</v>
      </c>
      <c r="O1426" s="19">
        <f t="shared" si="60"/>
        <v>0</v>
      </c>
      <c r="P1426" s="23">
        <f t="shared" si="59"/>
        <v>0</v>
      </c>
    </row>
    <row r="1427" spans="1:16" x14ac:dyDescent="0.25">
      <c r="A1427" s="3" t="s">
        <v>3896</v>
      </c>
      <c r="B1427" s="3" t="s">
        <v>3897</v>
      </c>
      <c r="C1427" s="15">
        <v>45413</v>
      </c>
      <c r="D1427" s="15">
        <v>45777</v>
      </c>
      <c r="E1427" s="3" t="s">
        <v>36</v>
      </c>
      <c r="F1427" s="15">
        <v>45351</v>
      </c>
      <c r="G1427" s="15">
        <v>45351</v>
      </c>
      <c r="H1427" s="3" t="s">
        <v>33</v>
      </c>
      <c r="I1427" s="3" t="s">
        <v>59</v>
      </c>
      <c r="J1427" s="3" t="s">
        <v>3707</v>
      </c>
      <c r="K1427" s="3" t="s">
        <v>3708</v>
      </c>
      <c r="L1427" s="19">
        <v>3261.92</v>
      </c>
      <c r="M1427" s="19">
        <v>3261.92</v>
      </c>
      <c r="N1427" s="19">
        <v>3261.92</v>
      </c>
      <c r="O1427" s="19">
        <f t="shared" si="60"/>
        <v>0</v>
      </c>
      <c r="P1427" s="23">
        <f t="shared" si="59"/>
        <v>0</v>
      </c>
    </row>
    <row r="1428" spans="1:16" x14ac:dyDescent="0.25">
      <c r="A1428" s="3" t="s">
        <v>3898</v>
      </c>
      <c r="B1428" s="3" t="s">
        <v>3899</v>
      </c>
      <c r="C1428" s="15">
        <v>45413</v>
      </c>
      <c r="D1428" s="15">
        <v>45777</v>
      </c>
      <c r="E1428" s="3" t="s">
        <v>36</v>
      </c>
      <c r="F1428" s="15">
        <v>45362</v>
      </c>
      <c r="G1428" s="15">
        <v>45362</v>
      </c>
      <c r="H1428" s="3" t="s">
        <v>33</v>
      </c>
      <c r="I1428" s="3" t="s">
        <v>59</v>
      </c>
      <c r="J1428" s="3" t="s">
        <v>3707</v>
      </c>
      <c r="K1428" s="3" t="s">
        <v>3708</v>
      </c>
      <c r="L1428" s="19">
        <v>4419.8900000000003</v>
      </c>
      <c r="M1428" s="19">
        <v>4419.8900000000003</v>
      </c>
      <c r="N1428" s="19">
        <v>4419.8900000000003</v>
      </c>
      <c r="O1428" s="19">
        <f t="shared" si="60"/>
        <v>0</v>
      </c>
      <c r="P1428" s="23">
        <f t="shared" ref="P1428:P1491" si="61">O1428/N1428</f>
        <v>0</v>
      </c>
    </row>
    <row r="1429" spans="1:16" x14ac:dyDescent="0.25">
      <c r="A1429" s="3" t="s">
        <v>3900</v>
      </c>
      <c r="B1429" s="3" t="s">
        <v>3901</v>
      </c>
      <c r="C1429" s="15">
        <v>45413</v>
      </c>
      <c r="D1429" s="15">
        <v>45777</v>
      </c>
      <c r="E1429" s="3" t="s">
        <v>36</v>
      </c>
      <c r="F1429" s="15">
        <v>45401</v>
      </c>
      <c r="G1429" s="15">
        <v>45404</v>
      </c>
      <c r="H1429" s="3" t="s">
        <v>33</v>
      </c>
      <c r="I1429" s="3" t="s">
        <v>1641</v>
      </c>
      <c r="J1429" s="3" t="s">
        <v>3707</v>
      </c>
      <c r="K1429" s="3" t="s">
        <v>3708</v>
      </c>
      <c r="L1429" s="19">
        <v>2801.15</v>
      </c>
      <c r="M1429" s="19">
        <v>2115.9299999999998</v>
      </c>
      <c r="N1429" s="19">
        <v>2115.9299999999998</v>
      </c>
      <c r="O1429" s="19">
        <f t="shared" si="60"/>
        <v>0</v>
      </c>
      <c r="P1429" s="23">
        <f t="shared" si="61"/>
        <v>0</v>
      </c>
    </row>
    <row r="1430" spans="1:16" x14ac:dyDescent="0.25">
      <c r="A1430" s="3" t="s">
        <v>3902</v>
      </c>
      <c r="B1430" s="3" t="s">
        <v>3903</v>
      </c>
      <c r="C1430" s="15">
        <v>45413</v>
      </c>
      <c r="D1430" s="15">
        <v>45777</v>
      </c>
      <c r="E1430" s="3" t="s">
        <v>36</v>
      </c>
      <c r="F1430" s="15">
        <v>45401</v>
      </c>
      <c r="G1430" s="15">
        <v>45404</v>
      </c>
      <c r="H1430" s="3" t="s">
        <v>33</v>
      </c>
      <c r="I1430" s="3" t="s">
        <v>1641</v>
      </c>
      <c r="J1430" s="3" t="s">
        <v>3707</v>
      </c>
      <c r="K1430" s="3" t="s">
        <v>3708</v>
      </c>
      <c r="L1430" s="19">
        <v>4049.87</v>
      </c>
      <c r="M1430" s="19">
        <v>3046.3</v>
      </c>
      <c r="N1430" s="19">
        <v>3046.3</v>
      </c>
      <c r="O1430" s="19">
        <f t="shared" si="60"/>
        <v>0</v>
      </c>
      <c r="P1430" s="23">
        <f t="shared" si="61"/>
        <v>0</v>
      </c>
    </row>
    <row r="1431" spans="1:16" x14ac:dyDescent="0.25">
      <c r="A1431" s="3" t="s">
        <v>3904</v>
      </c>
      <c r="B1431" s="3" t="s">
        <v>3905</v>
      </c>
      <c r="C1431" s="15">
        <v>45413</v>
      </c>
      <c r="D1431" s="15">
        <v>45777</v>
      </c>
      <c r="E1431" s="3" t="s">
        <v>36</v>
      </c>
      <c r="F1431" s="15">
        <v>45392</v>
      </c>
      <c r="G1431" s="15">
        <v>45392</v>
      </c>
      <c r="H1431" s="3" t="s">
        <v>37</v>
      </c>
      <c r="I1431" s="3" t="s">
        <v>21</v>
      </c>
      <c r="J1431" s="3" t="s">
        <v>3707</v>
      </c>
      <c r="K1431" s="3" t="s">
        <v>3708</v>
      </c>
      <c r="L1431" s="19">
        <v>1973.69</v>
      </c>
      <c r="M1431" s="19">
        <v>1623.34</v>
      </c>
      <c r="N1431" s="19">
        <v>1623.34</v>
      </c>
      <c r="O1431" s="19">
        <f t="shared" si="60"/>
        <v>0</v>
      </c>
      <c r="P1431" s="23">
        <f t="shared" si="61"/>
        <v>0</v>
      </c>
    </row>
    <row r="1432" spans="1:16" x14ac:dyDescent="0.25">
      <c r="A1432" s="3" t="s">
        <v>3906</v>
      </c>
      <c r="B1432" s="3" t="s">
        <v>3907</v>
      </c>
      <c r="C1432" s="15">
        <v>45413</v>
      </c>
      <c r="D1432" s="15">
        <v>45777</v>
      </c>
      <c r="E1432" s="3" t="s">
        <v>36</v>
      </c>
      <c r="F1432" s="15">
        <v>45362</v>
      </c>
      <c r="G1432" s="15">
        <v>45363</v>
      </c>
      <c r="H1432" s="3" t="s">
        <v>33</v>
      </c>
      <c r="I1432" s="3" t="s">
        <v>28</v>
      </c>
      <c r="J1432" s="3" t="s">
        <v>3739</v>
      </c>
      <c r="K1432" s="3" t="s">
        <v>3740</v>
      </c>
      <c r="L1432" s="19">
        <v>4791.6000000000004</v>
      </c>
      <c r="M1432" s="19">
        <v>4791.6000000000004</v>
      </c>
      <c r="N1432" s="19">
        <v>14374.8</v>
      </c>
      <c r="O1432" s="19">
        <f t="shared" si="60"/>
        <v>9583.1999999999989</v>
      </c>
      <c r="P1432" s="23">
        <f t="shared" si="61"/>
        <v>0.66666666666666663</v>
      </c>
    </row>
    <row r="1433" spans="1:16" x14ac:dyDescent="0.25">
      <c r="A1433" s="3" t="s">
        <v>3908</v>
      </c>
      <c r="B1433" s="3" t="s">
        <v>3909</v>
      </c>
      <c r="C1433" s="15">
        <v>45413</v>
      </c>
      <c r="D1433" s="15">
        <v>45777</v>
      </c>
      <c r="E1433" s="3" t="s">
        <v>36</v>
      </c>
      <c r="F1433" s="15">
        <v>45412</v>
      </c>
      <c r="G1433" s="15">
        <v>45413</v>
      </c>
      <c r="H1433" s="3" t="s">
        <v>33</v>
      </c>
      <c r="I1433" s="3" t="s">
        <v>11</v>
      </c>
      <c r="J1433" s="3" t="s">
        <v>136</v>
      </c>
      <c r="K1433" s="3" t="s">
        <v>137</v>
      </c>
      <c r="L1433" s="19">
        <v>81504.800000000003</v>
      </c>
      <c r="M1433" s="19">
        <v>81504.800000000003</v>
      </c>
      <c r="N1433" s="19">
        <v>161371.32999999999</v>
      </c>
      <c r="O1433" s="19">
        <f t="shared" si="60"/>
        <v>79866.529999999984</v>
      </c>
      <c r="P1433" s="23">
        <f t="shared" si="61"/>
        <v>0.49492391244467027</v>
      </c>
    </row>
    <row r="1434" spans="1:16" x14ac:dyDescent="0.25">
      <c r="A1434" s="3" t="s">
        <v>3910</v>
      </c>
      <c r="B1434" s="3" t="s">
        <v>3891</v>
      </c>
      <c r="C1434" s="15">
        <v>45413</v>
      </c>
      <c r="D1434" s="15">
        <v>45777</v>
      </c>
      <c r="E1434" s="3" t="s">
        <v>13</v>
      </c>
      <c r="F1434" s="15">
        <v>45386</v>
      </c>
      <c r="G1434" s="15">
        <v>45401</v>
      </c>
      <c r="H1434" s="3" t="s">
        <v>37</v>
      </c>
      <c r="I1434" s="3" t="s">
        <v>8</v>
      </c>
      <c r="J1434" s="3" t="s">
        <v>3911</v>
      </c>
      <c r="K1434" s="3" t="s">
        <v>3912</v>
      </c>
      <c r="L1434" s="19">
        <v>399.3</v>
      </c>
      <c r="M1434" s="19">
        <v>356.47</v>
      </c>
      <c r="N1434" s="19">
        <v>356.47</v>
      </c>
      <c r="O1434" s="19">
        <f t="shared" si="60"/>
        <v>0</v>
      </c>
      <c r="P1434" s="23">
        <f t="shared" si="61"/>
        <v>0</v>
      </c>
    </row>
    <row r="1435" spans="1:16" x14ac:dyDescent="0.25">
      <c r="A1435" s="3" t="s">
        <v>3913</v>
      </c>
      <c r="B1435" s="3" t="s">
        <v>3914</v>
      </c>
      <c r="C1435" s="15">
        <v>45413</v>
      </c>
      <c r="D1435" s="15">
        <v>45726</v>
      </c>
      <c r="E1435" s="3" t="s">
        <v>36</v>
      </c>
      <c r="F1435" s="15">
        <v>45412</v>
      </c>
      <c r="G1435" s="15">
        <v>45412</v>
      </c>
      <c r="H1435" s="3" t="s">
        <v>37</v>
      </c>
      <c r="I1435" s="3" t="s">
        <v>8</v>
      </c>
      <c r="J1435" s="3" t="s">
        <v>1699</v>
      </c>
      <c r="K1435" s="3" t="s">
        <v>1700</v>
      </c>
      <c r="L1435" s="19">
        <v>2002</v>
      </c>
      <c r="M1435" s="19">
        <v>2002</v>
      </c>
      <c r="N1435" s="19">
        <v>6578.01</v>
      </c>
      <c r="O1435" s="19">
        <f t="shared" si="60"/>
        <v>4576.01</v>
      </c>
      <c r="P1435" s="23">
        <f t="shared" si="61"/>
        <v>0.69565263658766097</v>
      </c>
    </row>
    <row r="1436" spans="1:16" x14ac:dyDescent="0.25">
      <c r="A1436" s="3" t="s">
        <v>3915</v>
      </c>
      <c r="B1436" s="3" t="s">
        <v>3916</v>
      </c>
      <c r="C1436" s="15">
        <v>45413</v>
      </c>
      <c r="D1436" s="15">
        <v>45717</v>
      </c>
      <c r="E1436" s="3" t="s">
        <v>36</v>
      </c>
      <c r="F1436" s="15">
        <v>45412</v>
      </c>
      <c r="G1436" s="15">
        <v>45413</v>
      </c>
      <c r="H1436" s="3" t="s">
        <v>37</v>
      </c>
      <c r="I1436" s="3" t="s">
        <v>8</v>
      </c>
      <c r="J1436" s="3" t="s">
        <v>1699</v>
      </c>
      <c r="K1436" s="3" t="s">
        <v>1700</v>
      </c>
      <c r="L1436" s="19">
        <v>531.54</v>
      </c>
      <c r="M1436" s="19">
        <v>531.54</v>
      </c>
      <c r="N1436" s="19">
        <v>531.54</v>
      </c>
      <c r="O1436" s="19">
        <f t="shared" si="60"/>
        <v>0</v>
      </c>
      <c r="P1436" s="23">
        <f t="shared" si="61"/>
        <v>0</v>
      </c>
    </row>
    <row r="1437" spans="1:16" x14ac:dyDescent="0.25">
      <c r="A1437" s="3" t="s">
        <v>3917</v>
      </c>
      <c r="B1437" s="3" t="s">
        <v>3918</v>
      </c>
      <c r="C1437" s="15">
        <v>45413</v>
      </c>
      <c r="D1437" s="15">
        <v>45752</v>
      </c>
      <c r="E1437" s="3" t="s">
        <v>36</v>
      </c>
      <c r="F1437" s="15">
        <v>45412</v>
      </c>
      <c r="G1437" s="15">
        <v>45413</v>
      </c>
      <c r="H1437" s="3" t="s">
        <v>37</v>
      </c>
      <c r="I1437" s="3" t="s">
        <v>8</v>
      </c>
      <c r="J1437" s="3" t="s">
        <v>1699</v>
      </c>
      <c r="K1437" s="3" t="s">
        <v>1700</v>
      </c>
      <c r="L1437" s="19">
        <v>26702</v>
      </c>
      <c r="M1437" s="19">
        <v>26702</v>
      </c>
      <c r="N1437" s="19">
        <v>80106</v>
      </c>
      <c r="O1437" s="19">
        <f t="shared" si="60"/>
        <v>53404</v>
      </c>
      <c r="P1437" s="23">
        <f t="shared" si="61"/>
        <v>0.66666666666666663</v>
      </c>
    </row>
    <row r="1438" spans="1:16" x14ac:dyDescent="0.25">
      <c r="A1438" s="3" t="s">
        <v>3919</v>
      </c>
      <c r="B1438" s="3" t="s">
        <v>3920</v>
      </c>
      <c r="C1438" s="15">
        <v>45413</v>
      </c>
      <c r="D1438" s="15">
        <v>45777</v>
      </c>
      <c r="E1438" s="3" t="s">
        <v>36</v>
      </c>
      <c r="F1438" s="15">
        <v>45392</v>
      </c>
      <c r="G1438" s="15">
        <v>45392</v>
      </c>
      <c r="H1438" s="3" t="s">
        <v>37</v>
      </c>
      <c r="I1438" s="3" t="s">
        <v>1550</v>
      </c>
      <c r="J1438" s="3" t="s">
        <v>225</v>
      </c>
      <c r="K1438" s="3" t="s">
        <v>226</v>
      </c>
      <c r="L1438" s="19">
        <v>42000</v>
      </c>
      <c r="M1438" s="19">
        <v>42000</v>
      </c>
      <c r="N1438" s="19">
        <v>50400</v>
      </c>
      <c r="O1438" s="19">
        <f t="shared" si="60"/>
        <v>8400</v>
      </c>
      <c r="P1438" s="23">
        <f t="shared" si="61"/>
        <v>0.16666666666666666</v>
      </c>
    </row>
    <row r="1439" spans="1:16" x14ac:dyDescent="0.25">
      <c r="A1439" s="3" t="s">
        <v>3921</v>
      </c>
      <c r="B1439" s="3" t="s">
        <v>3922</v>
      </c>
      <c r="C1439" s="15">
        <v>45413</v>
      </c>
      <c r="D1439" s="15">
        <v>45777</v>
      </c>
      <c r="E1439" s="3" t="s">
        <v>36</v>
      </c>
      <c r="F1439" s="15">
        <v>45392</v>
      </c>
      <c r="G1439" s="15">
        <v>45392</v>
      </c>
      <c r="H1439" s="3" t="s">
        <v>37</v>
      </c>
      <c r="I1439" s="3" t="s">
        <v>1550</v>
      </c>
      <c r="J1439" s="3" t="s">
        <v>225</v>
      </c>
      <c r="K1439" s="3" t="s">
        <v>226</v>
      </c>
      <c r="L1439" s="19">
        <v>40000</v>
      </c>
      <c r="M1439" s="19">
        <v>40000</v>
      </c>
      <c r="N1439" s="19">
        <v>40000</v>
      </c>
      <c r="O1439" s="19">
        <f t="shared" si="60"/>
        <v>0</v>
      </c>
      <c r="P1439" s="23">
        <f t="shared" si="61"/>
        <v>0</v>
      </c>
    </row>
    <row r="1440" spans="1:16" x14ac:dyDescent="0.25">
      <c r="A1440" s="3" t="s">
        <v>3923</v>
      </c>
      <c r="B1440" s="3" t="s">
        <v>3924</v>
      </c>
      <c r="C1440" s="15">
        <v>45413</v>
      </c>
      <c r="D1440" s="15">
        <v>45777</v>
      </c>
      <c r="E1440" s="3" t="s">
        <v>36</v>
      </c>
      <c r="F1440" s="15">
        <v>45373</v>
      </c>
      <c r="G1440" s="15">
        <v>45373</v>
      </c>
      <c r="H1440" s="3" t="s">
        <v>37</v>
      </c>
      <c r="I1440" s="3" t="s">
        <v>983</v>
      </c>
      <c r="J1440" s="3" t="s">
        <v>225</v>
      </c>
      <c r="K1440" s="3" t="s">
        <v>226</v>
      </c>
      <c r="L1440" s="19">
        <v>793.5</v>
      </c>
      <c r="M1440" s="19">
        <v>793.5</v>
      </c>
      <c r="N1440" s="19">
        <v>793.5</v>
      </c>
      <c r="O1440" s="19">
        <f t="shared" si="60"/>
        <v>0</v>
      </c>
      <c r="P1440" s="23">
        <f t="shared" si="61"/>
        <v>0</v>
      </c>
    </row>
    <row r="1441" spans="1:16" x14ac:dyDescent="0.25">
      <c r="A1441" s="3" t="s">
        <v>3925</v>
      </c>
      <c r="B1441" s="3" t="s">
        <v>3926</v>
      </c>
      <c r="C1441" s="15">
        <v>45413</v>
      </c>
      <c r="D1441" s="15">
        <v>45777</v>
      </c>
      <c r="E1441" s="3" t="s">
        <v>36</v>
      </c>
      <c r="F1441" s="15">
        <v>45373</v>
      </c>
      <c r="G1441" s="15">
        <v>45373</v>
      </c>
      <c r="H1441" s="3" t="s">
        <v>37</v>
      </c>
      <c r="I1441" s="3" t="s">
        <v>983</v>
      </c>
      <c r="J1441" s="3" t="s">
        <v>225</v>
      </c>
      <c r="K1441" s="3" t="s">
        <v>226</v>
      </c>
      <c r="L1441" s="19">
        <v>26544.39</v>
      </c>
      <c r="M1441" s="19">
        <v>26544.39</v>
      </c>
      <c r="N1441" s="19">
        <v>26544.39</v>
      </c>
      <c r="O1441" s="19">
        <f t="shared" si="60"/>
        <v>0</v>
      </c>
      <c r="P1441" s="23">
        <f t="shared" si="61"/>
        <v>0</v>
      </c>
    </row>
    <row r="1442" spans="1:16" x14ac:dyDescent="0.25">
      <c r="A1442" s="3" t="s">
        <v>3927</v>
      </c>
      <c r="B1442" s="3" t="s">
        <v>3928</v>
      </c>
      <c r="C1442" s="15">
        <v>45413</v>
      </c>
      <c r="D1442" s="15">
        <v>45777</v>
      </c>
      <c r="E1442" s="3" t="s">
        <v>36</v>
      </c>
      <c r="F1442" s="15">
        <v>45373</v>
      </c>
      <c r="G1442" s="15">
        <v>45373</v>
      </c>
      <c r="H1442" s="3" t="s">
        <v>37</v>
      </c>
      <c r="I1442" s="3" t="s">
        <v>983</v>
      </c>
      <c r="J1442" s="3" t="s">
        <v>225</v>
      </c>
      <c r="K1442" s="3" t="s">
        <v>226</v>
      </c>
      <c r="L1442" s="19">
        <v>27556.38</v>
      </c>
      <c r="M1442" s="19">
        <v>27556.38</v>
      </c>
      <c r="N1442" s="19">
        <v>27556.38</v>
      </c>
      <c r="O1442" s="19">
        <f t="shared" si="60"/>
        <v>0</v>
      </c>
      <c r="P1442" s="23">
        <f t="shared" si="61"/>
        <v>0</v>
      </c>
    </row>
    <row r="1443" spans="1:16" x14ac:dyDescent="0.25">
      <c r="A1443" s="3" t="s">
        <v>3929</v>
      </c>
      <c r="B1443" s="3" t="s">
        <v>3930</v>
      </c>
      <c r="C1443" s="15">
        <v>45413</v>
      </c>
      <c r="D1443" s="15">
        <v>45777</v>
      </c>
      <c r="E1443" s="3" t="s">
        <v>36</v>
      </c>
      <c r="F1443" s="15">
        <v>45373</v>
      </c>
      <c r="G1443" s="15">
        <v>45373</v>
      </c>
      <c r="H1443" s="3" t="s">
        <v>37</v>
      </c>
      <c r="I1443" s="3" t="s">
        <v>983</v>
      </c>
      <c r="J1443" s="3" t="s">
        <v>225</v>
      </c>
      <c r="K1443" s="3" t="s">
        <v>226</v>
      </c>
      <c r="L1443" s="19">
        <v>6608.8</v>
      </c>
      <c r="M1443" s="19">
        <v>6608.8</v>
      </c>
      <c r="N1443" s="19">
        <v>6608.8</v>
      </c>
      <c r="O1443" s="19">
        <f t="shared" si="60"/>
        <v>0</v>
      </c>
      <c r="P1443" s="23">
        <f t="shared" si="61"/>
        <v>0</v>
      </c>
    </row>
    <row r="1444" spans="1:16" x14ac:dyDescent="0.25">
      <c r="A1444" s="3" t="s">
        <v>3931</v>
      </c>
      <c r="B1444" s="3" t="s">
        <v>3932</v>
      </c>
      <c r="C1444" s="15">
        <v>45413</v>
      </c>
      <c r="D1444" s="15">
        <v>45777</v>
      </c>
      <c r="E1444" s="3" t="s">
        <v>36</v>
      </c>
      <c r="F1444" s="15">
        <v>45373</v>
      </c>
      <c r="G1444" s="15">
        <v>45373</v>
      </c>
      <c r="H1444" s="3" t="s">
        <v>37</v>
      </c>
      <c r="I1444" s="3" t="s">
        <v>983</v>
      </c>
      <c r="J1444" s="3" t="s">
        <v>225</v>
      </c>
      <c r="K1444" s="3" t="s">
        <v>226</v>
      </c>
      <c r="L1444" s="19">
        <v>2961.89</v>
      </c>
      <c r="M1444" s="19">
        <v>2961.89</v>
      </c>
      <c r="N1444" s="19">
        <v>2961.89</v>
      </c>
      <c r="O1444" s="19">
        <f t="shared" si="60"/>
        <v>0</v>
      </c>
      <c r="P1444" s="23">
        <f t="shared" si="61"/>
        <v>0</v>
      </c>
    </row>
    <row r="1445" spans="1:16" x14ac:dyDescent="0.25">
      <c r="A1445" s="3" t="s">
        <v>3933</v>
      </c>
      <c r="B1445" s="3" t="s">
        <v>3934</v>
      </c>
      <c r="C1445" s="15">
        <v>45413</v>
      </c>
      <c r="D1445" s="15">
        <v>45777</v>
      </c>
      <c r="E1445" s="3" t="s">
        <v>36</v>
      </c>
      <c r="F1445" s="15">
        <v>45373</v>
      </c>
      <c r="G1445" s="15">
        <v>45373</v>
      </c>
      <c r="H1445" s="3" t="s">
        <v>37</v>
      </c>
      <c r="I1445" s="3" t="s">
        <v>983</v>
      </c>
      <c r="J1445" s="3" t="s">
        <v>225</v>
      </c>
      <c r="K1445" s="3" t="s">
        <v>226</v>
      </c>
      <c r="L1445" s="19">
        <v>8439.24</v>
      </c>
      <c r="M1445" s="19">
        <v>8439.24</v>
      </c>
      <c r="N1445" s="19">
        <v>8439.24</v>
      </c>
      <c r="O1445" s="19">
        <f t="shared" si="60"/>
        <v>0</v>
      </c>
      <c r="P1445" s="23">
        <f t="shared" si="61"/>
        <v>0</v>
      </c>
    </row>
    <row r="1446" spans="1:16" x14ac:dyDescent="0.25">
      <c r="A1446" s="3" t="s">
        <v>3935</v>
      </c>
      <c r="B1446" s="3" t="s">
        <v>3936</v>
      </c>
      <c r="C1446" s="15">
        <v>45413</v>
      </c>
      <c r="D1446" s="15">
        <v>45777</v>
      </c>
      <c r="E1446" s="3" t="s">
        <v>36</v>
      </c>
      <c r="F1446" s="15">
        <v>45373</v>
      </c>
      <c r="G1446" s="15">
        <v>45373</v>
      </c>
      <c r="H1446" s="3" t="s">
        <v>37</v>
      </c>
      <c r="I1446" s="3" t="s">
        <v>983</v>
      </c>
      <c r="J1446" s="3" t="s">
        <v>225</v>
      </c>
      <c r="K1446" s="3" t="s">
        <v>226</v>
      </c>
      <c r="L1446" s="19">
        <v>653.86</v>
      </c>
      <c r="M1446" s="19">
        <v>653.86</v>
      </c>
      <c r="N1446" s="19">
        <v>653.86</v>
      </c>
      <c r="O1446" s="19">
        <f t="shared" si="60"/>
        <v>0</v>
      </c>
      <c r="P1446" s="23">
        <f t="shared" si="61"/>
        <v>0</v>
      </c>
    </row>
    <row r="1447" spans="1:16" x14ac:dyDescent="0.25">
      <c r="A1447" s="3" t="s">
        <v>3937</v>
      </c>
      <c r="B1447" s="3" t="s">
        <v>3938</v>
      </c>
      <c r="C1447" s="15">
        <v>45413</v>
      </c>
      <c r="D1447" s="15">
        <v>45777</v>
      </c>
      <c r="E1447" s="3" t="s">
        <v>36</v>
      </c>
      <c r="F1447" s="15">
        <v>45373</v>
      </c>
      <c r="G1447" s="15">
        <v>45373</v>
      </c>
      <c r="H1447" s="3" t="s">
        <v>37</v>
      </c>
      <c r="I1447" s="3" t="s">
        <v>983</v>
      </c>
      <c r="J1447" s="3" t="s">
        <v>225</v>
      </c>
      <c r="K1447" s="3" t="s">
        <v>226</v>
      </c>
      <c r="L1447" s="19">
        <v>3330.42</v>
      </c>
      <c r="M1447" s="19">
        <v>3330.42</v>
      </c>
      <c r="N1447" s="19">
        <v>3330.42</v>
      </c>
      <c r="O1447" s="19">
        <f t="shared" si="60"/>
        <v>0</v>
      </c>
      <c r="P1447" s="23">
        <f t="shared" si="61"/>
        <v>0</v>
      </c>
    </row>
    <row r="1448" spans="1:16" x14ac:dyDescent="0.25">
      <c r="A1448" s="3" t="s">
        <v>3939</v>
      </c>
      <c r="B1448" s="3" t="s">
        <v>3940</v>
      </c>
      <c r="C1448" s="15">
        <v>45413</v>
      </c>
      <c r="D1448" s="15">
        <v>45777</v>
      </c>
      <c r="E1448" s="3" t="s">
        <v>36</v>
      </c>
      <c r="F1448" s="15">
        <v>45373</v>
      </c>
      <c r="G1448" s="15">
        <v>45373</v>
      </c>
      <c r="H1448" s="3" t="s">
        <v>37</v>
      </c>
      <c r="I1448" s="3" t="s">
        <v>983</v>
      </c>
      <c r="J1448" s="3" t="s">
        <v>225</v>
      </c>
      <c r="K1448" s="3" t="s">
        <v>226</v>
      </c>
      <c r="L1448" s="19">
        <v>2583.4299999999998</v>
      </c>
      <c r="M1448" s="19">
        <v>2583.4299999999998</v>
      </c>
      <c r="N1448" s="19">
        <v>2583.4299999999998</v>
      </c>
      <c r="O1448" s="19">
        <f t="shared" si="60"/>
        <v>0</v>
      </c>
      <c r="P1448" s="23">
        <f t="shared" si="61"/>
        <v>0</v>
      </c>
    </row>
    <row r="1449" spans="1:16" x14ac:dyDescent="0.25">
      <c r="A1449" s="3" t="s">
        <v>3941</v>
      </c>
      <c r="B1449" s="3" t="s">
        <v>3942</v>
      </c>
      <c r="C1449" s="15">
        <v>45413</v>
      </c>
      <c r="D1449" s="15">
        <v>45777</v>
      </c>
      <c r="E1449" s="3" t="s">
        <v>36</v>
      </c>
      <c r="F1449" s="15">
        <v>45373</v>
      </c>
      <c r="G1449" s="15">
        <v>45373</v>
      </c>
      <c r="H1449" s="3" t="s">
        <v>37</v>
      </c>
      <c r="I1449" s="3" t="s">
        <v>983</v>
      </c>
      <c r="J1449" s="3" t="s">
        <v>225</v>
      </c>
      <c r="K1449" s="3" t="s">
        <v>226</v>
      </c>
      <c r="L1449" s="19">
        <v>4976.7299999999996</v>
      </c>
      <c r="M1449" s="19">
        <v>4976.7299999999996</v>
      </c>
      <c r="N1449" s="19">
        <v>4976.7299999999996</v>
      </c>
      <c r="O1449" s="19">
        <f t="shared" si="60"/>
        <v>0</v>
      </c>
      <c r="P1449" s="23">
        <f t="shared" si="61"/>
        <v>0</v>
      </c>
    </row>
    <row r="1450" spans="1:16" x14ac:dyDescent="0.25">
      <c r="A1450" s="3" t="s">
        <v>3943</v>
      </c>
      <c r="B1450" s="3" t="s">
        <v>3944</v>
      </c>
      <c r="C1450" s="15">
        <v>45413</v>
      </c>
      <c r="D1450" s="15">
        <v>45777</v>
      </c>
      <c r="E1450" s="3" t="s">
        <v>36</v>
      </c>
      <c r="F1450" s="15">
        <v>45401</v>
      </c>
      <c r="G1450" s="15">
        <v>45401</v>
      </c>
      <c r="H1450" s="3" t="s">
        <v>37</v>
      </c>
      <c r="I1450" s="3" t="s">
        <v>22</v>
      </c>
      <c r="J1450" s="3" t="s">
        <v>225</v>
      </c>
      <c r="K1450" s="3" t="s">
        <v>226</v>
      </c>
      <c r="L1450" s="19">
        <v>12518.14</v>
      </c>
      <c r="M1450" s="19">
        <v>12518.14</v>
      </c>
      <c r="N1450" s="19">
        <v>14959.18</v>
      </c>
      <c r="O1450" s="19">
        <f t="shared" si="60"/>
        <v>2441.0400000000009</v>
      </c>
      <c r="P1450" s="23">
        <f t="shared" si="61"/>
        <v>0.16318006735663323</v>
      </c>
    </row>
    <row r="1451" spans="1:16" x14ac:dyDescent="0.25">
      <c r="A1451" s="3" t="s">
        <v>3945</v>
      </c>
      <c r="B1451" s="3" t="s">
        <v>3946</v>
      </c>
      <c r="C1451" s="15">
        <v>45413</v>
      </c>
      <c r="D1451" s="15">
        <v>45777</v>
      </c>
      <c r="E1451" s="3" t="s">
        <v>36</v>
      </c>
      <c r="F1451" s="15">
        <v>45402</v>
      </c>
      <c r="G1451" s="15">
        <v>45402</v>
      </c>
      <c r="H1451" s="3" t="s">
        <v>37</v>
      </c>
      <c r="I1451" s="3" t="s">
        <v>22</v>
      </c>
      <c r="J1451" s="3" t="s">
        <v>225</v>
      </c>
      <c r="K1451" s="3" t="s">
        <v>226</v>
      </c>
      <c r="L1451" s="19">
        <v>23988.73</v>
      </c>
      <c r="M1451" s="19">
        <v>23988.73</v>
      </c>
      <c r="N1451" s="19">
        <v>33899.449999999997</v>
      </c>
      <c r="O1451" s="19">
        <f t="shared" si="60"/>
        <v>9910.7199999999975</v>
      </c>
      <c r="P1451" s="23">
        <f t="shared" si="61"/>
        <v>0.29235636566374967</v>
      </c>
    </row>
    <row r="1452" spans="1:16" x14ac:dyDescent="0.25">
      <c r="A1452" s="3" t="s">
        <v>3947</v>
      </c>
      <c r="B1452" s="3" t="s">
        <v>3948</v>
      </c>
      <c r="C1452" s="15">
        <v>45413</v>
      </c>
      <c r="D1452" s="15">
        <v>45777</v>
      </c>
      <c r="E1452" s="3" t="s">
        <v>36</v>
      </c>
      <c r="F1452" s="15">
        <v>45402</v>
      </c>
      <c r="G1452" s="15">
        <v>45402</v>
      </c>
      <c r="H1452" s="3" t="s">
        <v>37</v>
      </c>
      <c r="I1452" s="3" t="s">
        <v>22</v>
      </c>
      <c r="J1452" s="3" t="s">
        <v>225</v>
      </c>
      <c r="K1452" s="3" t="s">
        <v>226</v>
      </c>
      <c r="L1452" s="19">
        <v>6888.47</v>
      </c>
      <c r="M1452" s="19">
        <v>6888.47</v>
      </c>
      <c r="N1452" s="19">
        <v>6888.47</v>
      </c>
      <c r="O1452" s="19">
        <f t="shared" si="60"/>
        <v>0</v>
      </c>
      <c r="P1452" s="23">
        <f t="shared" si="61"/>
        <v>0</v>
      </c>
    </row>
    <row r="1453" spans="1:16" x14ac:dyDescent="0.25">
      <c r="A1453" s="3" t="s">
        <v>3949</v>
      </c>
      <c r="B1453" s="3" t="s">
        <v>3950</v>
      </c>
      <c r="C1453" s="15">
        <v>45413</v>
      </c>
      <c r="D1453" s="15">
        <v>45777</v>
      </c>
      <c r="E1453" s="3" t="s">
        <v>36</v>
      </c>
      <c r="F1453" s="15">
        <v>45402</v>
      </c>
      <c r="G1453" s="15">
        <v>45402</v>
      </c>
      <c r="H1453" s="3" t="s">
        <v>37</v>
      </c>
      <c r="I1453" s="3" t="s">
        <v>22</v>
      </c>
      <c r="J1453" s="3" t="s">
        <v>225</v>
      </c>
      <c r="K1453" s="3" t="s">
        <v>226</v>
      </c>
      <c r="L1453" s="19">
        <v>19462.66</v>
      </c>
      <c r="M1453" s="19">
        <v>19462.66</v>
      </c>
      <c r="N1453" s="19">
        <v>23335.73</v>
      </c>
      <c r="O1453" s="19">
        <f t="shared" si="60"/>
        <v>3873.0699999999997</v>
      </c>
      <c r="P1453" s="23">
        <f t="shared" si="61"/>
        <v>0.16597166662452814</v>
      </c>
    </row>
    <row r="1454" spans="1:16" x14ac:dyDescent="0.25">
      <c r="A1454" s="3" t="s">
        <v>3951</v>
      </c>
      <c r="B1454" s="3" t="s">
        <v>3952</v>
      </c>
      <c r="C1454" s="15">
        <v>45413</v>
      </c>
      <c r="D1454" s="15">
        <v>45777</v>
      </c>
      <c r="E1454" s="3" t="s">
        <v>36</v>
      </c>
      <c r="F1454" s="15">
        <v>45402</v>
      </c>
      <c r="G1454" s="15">
        <v>45402</v>
      </c>
      <c r="H1454" s="3" t="s">
        <v>37</v>
      </c>
      <c r="I1454" s="3" t="s">
        <v>22</v>
      </c>
      <c r="J1454" s="3" t="s">
        <v>225</v>
      </c>
      <c r="K1454" s="3" t="s">
        <v>226</v>
      </c>
      <c r="L1454" s="19">
        <v>15933.24</v>
      </c>
      <c r="M1454" s="19">
        <v>15933.24</v>
      </c>
      <c r="N1454" s="19">
        <v>15933.24</v>
      </c>
      <c r="O1454" s="19">
        <f t="shared" si="60"/>
        <v>0</v>
      </c>
      <c r="P1454" s="23">
        <f t="shared" si="61"/>
        <v>0</v>
      </c>
    </row>
    <row r="1455" spans="1:16" x14ac:dyDescent="0.25">
      <c r="A1455" s="3" t="s">
        <v>3953</v>
      </c>
      <c r="B1455" s="3" t="s">
        <v>3954</v>
      </c>
      <c r="C1455" s="15">
        <v>45413</v>
      </c>
      <c r="D1455" s="15">
        <v>45777</v>
      </c>
      <c r="E1455" s="3" t="s">
        <v>36</v>
      </c>
      <c r="F1455" s="15">
        <v>45402</v>
      </c>
      <c r="G1455" s="15">
        <v>45402</v>
      </c>
      <c r="H1455" s="3" t="s">
        <v>37</v>
      </c>
      <c r="I1455" s="3" t="s">
        <v>22</v>
      </c>
      <c r="J1455" s="3" t="s">
        <v>225</v>
      </c>
      <c r="K1455" s="3" t="s">
        <v>226</v>
      </c>
      <c r="L1455" s="19">
        <v>17425.169999999998</v>
      </c>
      <c r="M1455" s="19">
        <v>17425.169999999998</v>
      </c>
      <c r="N1455" s="19">
        <v>24624.21</v>
      </c>
      <c r="O1455" s="19">
        <f t="shared" si="60"/>
        <v>7199.0400000000009</v>
      </c>
      <c r="P1455" s="23">
        <f t="shared" si="61"/>
        <v>0.29235618117291889</v>
      </c>
    </row>
    <row r="1456" spans="1:16" x14ac:dyDescent="0.25">
      <c r="A1456" s="3" t="s">
        <v>3955</v>
      </c>
      <c r="B1456" s="3" t="s">
        <v>3956</v>
      </c>
      <c r="C1456" s="15">
        <v>45413</v>
      </c>
      <c r="D1456" s="15">
        <v>45777</v>
      </c>
      <c r="E1456" s="3" t="s">
        <v>36</v>
      </c>
      <c r="F1456" s="15">
        <v>45402</v>
      </c>
      <c r="G1456" s="15">
        <v>45402</v>
      </c>
      <c r="H1456" s="3" t="s">
        <v>37</v>
      </c>
      <c r="I1456" s="3" t="s">
        <v>22</v>
      </c>
      <c r="J1456" s="3" t="s">
        <v>225</v>
      </c>
      <c r="K1456" s="3" t="s">
        <v>226</v>
      </c>
      <c r="L1456" s="19">
        <v>20652.46</v>
      </c>
      <c r="M1456" s="19">
        <v>20652.46</v>
      </c>
      <c r="N1456" s="19">
        <v>29184.83</v>
      </c>
      <c r="O1456" s="19">
        <f t="shared" si="60"/>
        <v>8532.3700000000026</v>
      </c>
      <c r="P1456" s="23">
        <f t="shared" si="61"/>
        <v>0.29235633717928122</v>
      </c>
    </row>
    <row r="1457" spans="1:16" x14ac:dyDescent="0.25">
      <c r="A1457" s="3" t="s">
        <v>3957</v>
      </c>
      <c r="B1457" s="3" t="s">
        <v>3958</v>
      </c>
      <c r="C1457" s="15">
        <v>45413</v>
      </c>
      <c r="D1457" s="15">
        <v>45777</v>
      </c>
      <c r="E1457" s="3" t="s">
        <v>36</v>
      </c>
      <c r="F1457" s="15">
        <v>45402</v>
      </c>
      <c r="G1457" s="15">
        <v>45402</v>
      </c>
      <c r="H1457" s="3" t="s">
        <v>37</v>
      </c>
      <c r="I1457" s="3" t="s">
        <v>22</v>
      </c>
      <c r="J1457" s="3" t="s">
        <v>225</v>
      </c>
      <c r="K1457" s="3" t="s">
        <v>226</v>
      </c>
      <c r="L1457" s="19">
        <v>14100.09</v>
      </c>
      <c r="M1457" s="19">
        <v>14100.09</v>
      </c>
      <c r="N1457" s="19">
        <v>19920.75</v>
      </c>
      <c r="O1457" s="19">
        <f t="shared" si="60"/>
        <v>5820.66</v>
      </c>
      <c r="P1457" s="23">
        <f t="shared" si="61"/>
        <v>0.29219080606904863</v>
      </c>
    </row>
    <row r="1458" spans="1:16" x14ac:dyDescent="0.25">
      <c r="A1458" s="3" t="s">
        <v>3959</v>
      </c>
      <c r="B1458" s="3" t="s">
        <v>3960</v>
      </c>
      <c r="C1458" s="15">
        <v>45413</v>
      </c>
      <c r="D1458" s="15">
        <v>45777</v>
      </c>
      <c r="E1458" s="3" t="s">
        <v>36</v>
      </c>
      <c r="F1458" s="15">
        <v>45402</v>
      </c>
      <c r="G1458" s="15">
        <v>45402</v>
      </c>
      <c r="H1458" s="3" t="s">
        <v>37</v>
      </c>
      <c r="I1458" s="3" t="s">
        <v>22</v>
      </c>
      <c r="J1458" s="3" t="s">
        <v>225</v>
      </c>
      <c r="K1458" s="3" t="s">
        <v>226</v>
      </c>
      <c r="L1458" s="19">
        <v>22251.03</v>
      </c>
      <c r="M1458" s="19">
        <v>22251.03</v>
      </c>
      <c r="N1458" s="19">
        <v>31434.639999999999</v>
      </c>
      <c r="O1458" s="19">
        <f t="shared" si="60"/>
        <v>9183.61</v>
      </c>
      <c r="P1458" s="23">
        <f t="shared" si="61"/>
        <v>0.29214936134150099</v>
      </c>
    </row>
    <row r="1459" spans="1:16" x14ac:dyDescent="0.25">
      <c r="A1459" s="3" t="s">
        <v>3961</v>
      </c>
      <c r="B1459" s="3" t="s">
        <v>3962</v>
      </c>
      <c r="C1459" s="15">
        <v>45413</v>
      </c>
      <c r="D1459" s="15">
        <v>45777</v>
      </c>
      <c r="E1459" s="3" t="s">
        <v>36</v>
      </c>
      <c r="F1459" s="15">
        <v>45402</v>
      </c>
      <c r="G1459" s="15">
        <v>45402</v>
      </c>
      <c r="H1459" s="3" t="s">
        <v>37</v>
      </c>
      <c r="I1459" s="3" t="s">
        <v>22</v>
      </c>
      <c r="J1459" s="3" t="s">
        <v>225</v>
      </c>
      <c r="K1459" s="3" t="s">
        <v>226</v>
      </c>
      <c r="L1459" s="19">
        <v>22279.54</v>
      </c>
      <c r="M1459" s="19">
        <v>22279.54</v>
      </c>
      <c r="N1459" s="19">
        <v>22279.54</v>
      </c>
      <c r="O1459" s="19">
        <f t="shared" si="60"/>
        <v>0</v>
      </c>
      <c r="P1459" s="23">
        <f t="shared" si="61"/>
        <v>0</v>
      </c>
    </row>
    <row r="1460" spans="1:16" x14ac:dyDescent="0.25">
      <c r="A1460" s="3" t="s">
        <v>3963</v>
      </c>
      <c r="B1460" s="3" t="s">
        <v>3964</v>
      </c>
      <c r="C1460" s="15">
        <v>45413</v>
      </c>
      <c r="D1460" s="15">
        <v>45777</v>
      </c>
      <c r="E1460" s="3" t="s">
        <v>36</v>
      </c>
      <c r="F1460" s="15">
        <v>45402</v>
      </c>
      <c r="G1460" s="15">
        <v>45402</v>
      </c>
      <c r="H1460" s="3" t="s">
        <v>37</v>
      </c>
      <c r="I1460" s="3" t="s">
        <v>22</v>
      </c>
      <c r="J1460" s="3" t="s">
        <v>225</v>
      </c>
      <c r="K1460" s="3" t="s">
        <v>226</v>
      </c>
      <c r="L1460" s="19">
        <v>7036.03</v>
      </c>
      <c r="M1460" s="19">
        <v>7036.03</v>
      </c>
      <c r="N1460" s="19">
        <v>8442.5300000000007</v>
      </c>
      <c r="O1460" s="19">
        <f t="shared" si="60"/>
        <v>1406.5000000000009</v>
      </c>
      <c r="P1460" s="23">
        <f t="shared" si="61"/>
        <v>0.16659697981529242</v>
      </c>
    </row>
    <row r="1461" spans="1:16" x14ac:dyDescent="0.25">
      <c r="A1461" s="3" t="s">
        <v>3965</v>
      </c>
      <c r="B1461" s="3" t="s">
        <v>3966</v>
      </c>
      <c r="C1461" s="15">
        <v>45413</v>
      </c>
      <c r="D1461" s="15">
        <v>45777</v>
      </c>
      <c r="E1461" s="3" t="s">
        <v>36</v>
      </c>
      <c r="F1461" s="15">
        <v>45402</v>
      </c>
      <c r="G1461" s="15">
        <v>45402</v>
      </c>
      <c r="H1461" s="3" t="s">
        <v>37</v>
      </c>
      <c r="I1461" s="3" t="s">
        <v>22</v>
      </c>
      <c r="J1461" s="3" t="s">
        <v>225</v>
      </c>
      <c r="K1461" s="3" t="s">
        <v>226</v>
      </c>
      <c r="L1461" s="19">
        <v>11114.1</v>
      </c>
      <c r="M1461" s="19">
        <v>11114.1</v>
      </c>
      <c r="N1461" s="19">
        <v>15705.79</v>
      </c>
      <c r="O1461" s="19">
        <f t="shared" si="60"/>
        <v>4591.6900000000005</v>
      </c>
      <c r="P1461" s="23">
        <f t="shared" si="61"/>
        <v>0.29235651310758648</v>
      </c>
    </row>
    <row r="1462" spans="1:16" x14ac:dyDescent="0.25">
      <c r="A1462" s="3" t="s">
        <v>3967</v>
      </c>
      <c r="B1462" s="3" t="s">
        <v>3968</v>
      </c>
      <c r="C1462" s="15">
        <v>45413</v>
      </c>
      <c r="D1462" s="15">
        <v>45777</v>
      </c>
      <c r="E1462" s="3" t="s">
        <v>36</v>
      </c>
      <c r="F1462" s="15">
        <v>45402</v>
      </c>
      <c r="G1462" s="15">
        <v>45402</v>
      </c>
      <c r="H1462" s="3" t="s">
        <v>37</v>
      </c>
      <c r="I1462" s="3" t="s">
        <v>22</v>
      </c>
      <c r="J1462" s="3" t="s">
        <v>225</v>
      </c>
      <c r="K1462" s="3" t="s">
        <v>226</v>
      </c>
      <c r="L1462" s="19">
        <v>14044.14</v>
      </c>
      <c r="M1462" s="19">
        <v>14044.14</v>
      </c>
      <c r="N1462" s="19">
        <v>14044.14</v>
      </c>
      <c r="O1462" s="19">
        <f t="shared" si="60"/>
        <v>0</v>
      </c>
      <c r="P1462" s="23">
        <f t="shared" si="61"/>
        <v>0</v>
      </c>
    </row>
    <row r="1463" spans="1:16" x14ac:dyDescent="0.25">
      <c r="A1463" s="3" t="s">
        <v>3969</v>
      </c>
      <c r="B1463" s="3" t="s">
        <v>3970</v>
      </c>
      <c r="C1463" s="15">
        <v>45413</v>
      </c>
      <c r="D1463" s="15">
        <v>45777</v>
      </c>
      <c r="E1463" s="3" t="s">
        <v>36</v>
      </c>
      <c r="F1463" s="15">
        <v>45403</v>
      </c>
      <c r="G1463" s="15">
        <v>45403</v>
      </c>
      <c r="H1463" s="3" t="s">
        <v>37</v>
      </c>
      <c r="I1463" s="3" t="s">
        <v>22</v>
      </c>
      <c r="J1463" s="3" t="s">
        <v>225</v>
      </c>
      <c r="K1463" s="3" t="s">
        <v>226</v>
      </c>
      <c r="L1463" s="19">
        <v>9646.82</v>
      </c>
      <c r="M1463" s="19">
        <v>9646.82</v>
      </c>
      <c r="N1463" s="19">
        <v>9646.82</v>
      </c>
      <c r="O1463" s="19">
        <f t="shared" si="60"/>
        <v>0</v>
      </c>
      <c r="P1463" s="23">
        <f t="shared" si="61"/>
        <v>0</v>
      </c>
    </row>
    <row r="1464" spans="1:16" x14ac:dyDescent="0.25">
      <c r="A1464" s="3" t="s">
        <v>3971</v>
      </c>
      <c r="B1464" s="3" t="s">
        <v>3972</v>
      </c>
      <c r="C1464" s="15">
        <v>45413</v>
      </c>
      <c r="D1464" s="15">
        <v>45777</v>
      </c>
      <c r="E1464" s="3" t="s">
        <v>36</v>
      </c>
      <c r="F1464" s="15">
        <v>45403</v>
      </c>
      <c r="G1464" s="15">
        <v>45403</v>
      </c>
      <c r="H1464" s="3" t="s">
        <v>37</v>
      </c>
      <c r="I1464" s="3" t="s">
        <v>22</v>
      </c>
      <c r="J1464" s="3" t="s">
        <v>225</v>
      </c>
      <c r="K1464" s="3" t="s">
        <v>226</v>
      </c>
      <c r="L1464" s="19">
        <v>11627.52</v>
      </c>
      <c r="M1464" s="19">
        <v>11627.52</v>
      </c>
      <c r="N1464" s="19">
        <v>16431.32</v>
      </c>
      <c r="O1464" s="19">
        <f t="shared" si="60"/>
        <v>4803.7999999999993</v>
      </c>
      <c r="P1464" s="23">
        <f t="shared" si="61"/>
        <v>0.29235630491037845</v>
      </c>
    </row>
    <row r="1465" spans="1:16" x14ac:dyDescent="0.25">
      <c r="A1465" s="3" t="s">
        <v>3973</v>
      </c>
      <c r="B1465" s="3" t="s">
        <v>3974</v>
      </c>
      <c r="C1465" s="15">
        <v>45413</v>
      </c>
      <c r="D1465" s="15">
        <v>45777</v>
      </c>
      <c r="E1465" s="3" t="s">
        <v>36</v>
      </c>
      <c r="F1465" s="15">
        <v>45403</v>
      </c>
      <c r="G1465" s="15">
        <v>45403</v>
      </c>
      <c r="H1465" s="3" t="s">
        <v>37</v>
      </c>
      <c r="I1465" s="3" t="s">
        <v>22</v>
      </c>
      <c r="J1465" s="3" t="s">
        <v>225</v>
      </c>
      <c r="K1465" s="3" t="s">
        <v>226</v>
      </c>
      <c r="L1465" s="19">
        <v>37454.65</v>
      </c>
      <c r="M1465" s="19">
        <v>37454.65</v>
      </c>
      <c r="N1465" s="19">
        <v>37454.65</v>
      </c>
      <c r="O1465" s="19">
        <f t="shared" si="60"/>
        <v>0</v>
      </c>
      <c r="P1465" s="23">
        <f t="shared" si="61"/>
        <v>0</v>
      </c>
    </row>
    <row r="1466" spans="1:16" x14ac:dyDescent="0.25">
      <c r="A1466" s="3" t="s">
        <v>3975</v>
      </c>
      <c r="B1466" s="3" t="s">
        <v>3976</v>
      </c>
      <c r="C1466" s="15">
        <v>45413</v>
      </c>
      <c r="D1466" s="15">
        <v>45777</v>
      </c>
      <c r="E1466" s="3" t="s">
        <v>36</v>
      </c>
      <c r="F1466" s="15">
        <v>45403</v>
      </c>
      <c r="G1466" s="15">
        <v>45403</v>
      </c>
      <c r="H1466" s="3" t="s">
        <v>37</v>
      </c>
      <c r="I1466" s="3" t="s">
        <v>22</v>
      </c>
      <c r="J1466" s="3" t="s">
        <v>225</v>
      </c>
      <c r="K1466" s="3" t="s">
        <v>226</v>
      </c>
      <c r="L1466" s="19">
        <v>2724.34</v>
      </c>
      <c r="M1466" s="19">
        <v>2724.34</v>
      </c>
      <c r="N1466" s="19">
        <v>2724.34</v>
      </c>
      <c r="O1466" s="19">
        <f t="shared" si="60"/>
        <v>0</v>
      </c>
      <c r="P1466" s="23">
        <f t="shared" si="61"/>
        <v>0</v>
      </c>
    </row>
    <row r="1467" spans="1:16" x14ac:dyDescent="0.25">
      <c r="A1467" s="3" t="s">
        <v>3977</v>
      </c>
      <c r="B1467" s="3" t="s">
        <v>3978</v>
      </c>
      <c r="C1467" s="15">
        <v>45413</v>
      </c>
      <c r="D1467" s="15">
        <v>45777</v>
      </c>
      <c r="E1467" s="3" t="s">
        <v>36</v>
      </c>
      <c r="F1467" s="15">
        <v>45405</v>
      </c>
      <c r="G1467" s="15">
        <v>45405</v>
      </c>
      <c r="H1467" s="3" t="s">
        <v>37</v>
      </c>
      <c r="I1467" s="3" t="s">
        <v>22</v>
      </c>
      <c r="J1467" s="3" t="s">
        <v>225</v>
      </c>
      <c r="K1467" s="3" t="s">
        <v>226</v>
      </c>
      <c r="L1467" s="19">
        <v>7035.07</v>
      </c>
      <c r="M1467" s="19">
        <v>7035.07</v>
      </c>
      <c r="N1467" s="19">
        <v>9941.5400000000009</v>
      </c>
      <c r="O1467" s="19">
        <f t="shared" si="60"/>
        <v>2906.4700000000012</v>
      </c>
      <c r="P1467" s="23">
        <f t="shared" si="61"/>
        <v>0.29235611384151761</v>
      </c>
    </row>
    <row r="1468" spans="1:16" x14ac:dyDescent="0.25">
      <c r="A1468" s="3" t="s">
        <v>3979</v>
      </c>
      <c r="B1468" s="3" t="s">
        <v>3980</v>
      </c>
      <c r="C1468" s="15">
        <v>45413</v>
      </c>
      <c r="D1468" s="15">
        <v>45777</v>
      </c>
      <c r="E1468" s="3" t="s">
        <v>36</v>
      </c>
      <c r="F1468" s="15">
        <v>45405</v>
      </c>
      <c r="G1468" s="15">
        <v>45405</v>
      </c>
      <c r="H1468" s="3" t="s">
        <v>37</v>
      </c>
      <c r="I1468" s="3" t="s">
        <v>22</v>
      </c>
      <c r="J1468" s="3" t="s">
        <v>225</v>
      </c>
      <c r="K1468" s="3" t="s">
        <v>226</v>
      </c>
      <c r="L1468" s="19">
        <v>16152.8</v>
      </c>
      <c r="M1468" s="19">
        <v>16152.8</v>
      </c>
      <c r="N1468" s="19">
        <v>16152.8</v>
      </c>
      <c r="O1468" s="19">
        <f t="shared" si="60"/>
        <v>0</v>
      </c>
      <c r="P1468" s="23">
        <f t="shared" si="61"/>
        <v>0</v>
      </c>
    </row>
    <row r="1469" spans="1:16" x14ac:dyDescent="0.25">
      <c r="A1469" s="3" t="s">
        <v>3981</v>
      </c>
      <c r="B1469" s="3" t="s">
        <v>3982</v>
      </c>
      <c r="C1469" s="15">
        <v>45413</v>
      </c>
      <c r="D1469" s="15">
        <v>45777</v>
      </c>
      <c r="E1469" s="3" t="s">
        <v>36</v>
      </c>
      <c r="F1469" s="15">
        <v>45403</v>
      </c>
      <c r="G1469" s="15">
        <v>45405</v>
      </c>
      <c r="H1469" s="3" t="s">
        <v>37</v>
      </c>
      <c r="I1469" s="3" t="s">
        <v>22</v>
      </c>
      <c r="J1469" s="3" t="s">
        <v>225</v>
      </c>
      <c r="K1469" s="3" t="s">
        <v>226</v>
      </c>
      <c r="L1469" s="19">
        <v>25862.66</v>
      </c>
      <c r="M1469" s="19">
        <v>25862.66</v>
      </c>
      <c r="N1469" s="19">
        <v>36547.57</v>
      </c>
      <c r="O1469" s="19">
        <f t="shared" si="60"/>
        <v>10684.91</v>
      </c>
      <c r="P1469" s="23">
        <f t="shared" si="61"/>
        <v>0.29235623599599098</v>
      </c>
    </row>
    <row r="1470" spans="1:16" x14ac:dyDescent="0.25">
      <c r="A1470" s="3" t="s">
        <v>3983</v>
      </c>
      <c r="B1470" s="3" t="s">
        <v>3984</v>
      </c>
      <c r="C1470" s="15">
        <v>45413</v>
      </c>
      <c r="D1470" s="15">
        <v>45777</v>
      </c>
      <c r="E1470" s="3" t="s">
        <v>36</v>
      </c>
      <c r="F1470" s="15">
        <v>45404</v>
      </c>
      <c r="G1470" s="15">
        <v>45404</v>
      </c>
      <c r="H1470" s="3" t="s">
        <v>37</v>
      </c>
      <c r="I1470" s="3" t="s">
        <v>172</v>
      </c>
      <c r="J1470" s="3" t="s">
        <v>3886</v>
      </c>
      <c r="K1470" s="3" t="s">
        <v>3887</v>
      </c>
      <c r="L1470" s="19">
        <v>3027.78</v>
      </c>
      <c r="M1470" s="19">
        <v>1989.82</v>
      </c>
      <c r="N1470" s="19">
        <v>1989.82</v>
      </c>
      <c r="O1470" s="19">
        <f t="shared" si="60"/>
        <v>0</v>
      </c>
      <c r="P1470" s="23">
        <f t="shared" si="61"/>
        <v>0</v>
      </c>
    </row>
    <row r="1471" spans="1:16" x14ac:dyDescent="0.25">
      <c r="A1471" s="3" t="s">
        <v>3985</v>
      </c>
      <c r="B1471" s="3" t="s">
        <v>3986</v>
      </c>
      <c r="C1471" s="15">
        <v>45413</v>
      </c>
      <c r="D1471" s="15">
        <v>45777</v>
      </c>
      <c r="E1471" s="3" t="s">
        <v>36</v>
      </c>
      <c r="F1471" s="15">
        <v>45401</v>
      </c>
      <c r="G1471" s="15">
        <v>45404</v>
      </c>
      <c r="H1471" s="3" t="s">
        <v>33</v>
      </c>
      <c r="I1471" s="3" t="s">
        <v>1641</v>
      </c>
      <c r="J1471" s="3" t="s">
        <v>3795</v>
      </c>
      <c r="K1471" s="3" t="s">
        <v>3796</v>
      </c>
      <c r="L1471" s="19">
        <v>4843.63</v>
      </c>
      <c r="M1471" s="19">
        <v>3393.02</v>
      </c>
      <c r="N1471" s="19">
        <v>3393.02</v>
      </c>
      <c r="O1471" s="19">
        <f t="shared" si="60"/>
        <v>0</v>
      </c>
      <c r="P1471" s="23">
        <f t="shared" si="61"/>
        <v>0</v>
      </c>
    </row>
    <row r="1472" spans="1:16" x14ac:dyDescent="0.25">
      <c r="A1472" s="3" t="s">
        <v>3987</v>
      </c>
      <c r="B1472" s="3" t="s">
        <v>3988</v>
      </c>
      <c r="C1472" s="15">
        <v>45413</v>
      </c>
      <c r="D1472" s="15">
        <v>45777</v>
      </c>
      <c r="E1472" s="3" t="s">
        <v>7</v>
      </c>
      <c r="F1472" s="15">
        <v>45027</v>
      </c>
      <c r="G1472" s="15">
        <v>45040</v>
      </c>
      <c r="H1472" s="3" t="s">
        <v>33</v>
      </c>
      <c r="I1472" s="3" t="s">
        <v>182</v>
      </c>
      <c r="J1472" s="3" t="s">
        <v>3989</v>
      </c>
      <c r="K1472" s="3" t="s">
        <v>3990</v>
      </c>
      <c r="L1472" s="19">
        <v>50215</v>
      </c>
      <c r="M1472" s="19">
        <v>48453</v>
      </c>
      <c r="N1472" s="19">
        <v>48453</v>
      </c>
      <c r="O1472" s="19">
        <f t="shared" ref="O1472:O1535" si="62">N1472-M1472</f>
        <v>0</v>
      </c>
      <c r="P1472" s="23">
        <f t="shared" si="61"/>
        <v>0</v>
      </c>
    </row>
    <row r="1473" spans="1:16" x14ac:dyDescent="0.25">
      <c r="A1473" s="3" t="s">
        <v>3991</v>
      </c>
      <c r="B1473" s="3" t="s">
        <v>3992</v>
      </c>
      <c r="C1473" s="15">
        <v>45413</v>
      </c>
      <c r="D1473" s="15">
        <v>45743</v>
      </c>
      <c r="E1473" s="3" t="s">
        <v>36</v>
      </c>
      <c r="F1473" s="15">
        <v>45412</v>
      </c>
      <c r="G1473" s="15">
        <v>45413</v>
      </c>
      <c r="H1473" s="3" t="s">
        <v>37</v>
      </c>
      <c r="I1473" s="3" t="s">
        <v>8</v>
      </c>
      <c r="J1473" s="3" t="s">
        <v>1683</v>
      </c>
      <c r="K1473" s="3" t="s">
        <v>1684</v>
      </c>
      <c r="L1473" s="19">
        <v>943.24</v>
      </c>
      <c r="M1473" s="19">
        <v>943.24</v>
      </c>
      <c r="N1473" s="19">
        <v>2908.32</v>
      </c>
      <c r="O1473" s="19">
        <f t="shared" si="62"/>
        <v>1965.0800000000002</v>
      </c>
      <c r="P1473" s="23">
        <f t="shared" si="61"/>
        <v>0.6756753039555482</v>
      </c>
    </row>
    <row r="1474" spans="1:16" x14ac:dyDescent="0.25">
      <c r="A1474" s="3" t="s">
        <v>3993</v>
      </c>
      <c r="B1474" s="3" t="s">
        <v>3994</v>
      </c>
      <c r="C1474" s="15">
        <v>45413</v>
      </c>
      <c r="D1474" s="15">
        <v>45743</v>
      </c>
      <c r="E1474" s="3" t="s">
        <v>36</v>
      </c>
      <c r="F1474" s="15">
        <v>45412</v>
      </c>
      <c r="G1474" s="15">
        <v>45413</v>
      </c>
      <c r="H1474" s="3" t="s">
        <v>37</v>
      </c>
      <c r="I1474" s="3" t="s">
        <v>8</v>
      </c>
      <c r="J1474" s="3" t="s">
        <v>1683</v>
      </c>
      <c r="K1474" s="3" t="s">
        <v>1684</v>
      </c>
      <c r="L1474" s="19">
        <v>1887.6</v>
      </c>
      <c r="M1474" s="19">
        <v>1887.6</v>
      </c>
      <c r="N1474" s="19">
        <v>5891.6</v>
      </c>
      <c r="O1474" s="19">
        <f t="shared" si="62"/>
        <v>4004.0000000000005</v>
      </c>
      <c r="P1474" s="23">
        <f t="shared" si="61"/>
        <v>0.67961165048543692</v>
      </c>
    </row>
    <row r="1475" spans="1:16" x14ac:dyDescent="0.25">
      <c r="A1475" s="3" t="s">
        <v>3995</v>
      </c>
      <c r="B1475" s="3" t="s">
        <v>3996</v>
      </c>
      <c r="C1475" s="15">
        <v>45413</v>
      </c>
      <c r="D1475" s="15">
        <v>45777</v>
      </c>
      <c r="E1475" s="3" t="s">
        <v>36</v>
      </c>
      <c r="F1475" s="15">
        <v>45362</v>
      </c>
      <c r="G1475" s="15">
        <v>45362</v>
      </c>
      <c r="H1475" s="3" t="s">
        <v>33</v>
      </c>
      <c r="I1475" s="3" t="s">
        <v>59</v>
      </c>
      <c r="J1475" s="3" t="s">
        <v>3713</v>
      </c>
      <c r="K1475" s="3" t="s">
        <v>3714</v>
      </c>
      <c r="L1475" s="19">
        <v>4806.0600000000004</v>
      </c>
      <c r="M1475" s="19">
        <v>4806.0600000000004</v>
      </c>
      <c r="N1475" s="19">
        <v>4806.0600000000004</v>
      </c>
      <c r="O1475" s="19">
        <f t="shared" si="62"/>
        <v>0</v>
      </c>
      <c r="P1475" s="23">
        <f t="shared" si="61"/>
        <v>0</v>
      </c>
    </row>
    <row r="1476" spans="1:16" x14ac:dyDescent="0.25">
      <c r="A1476" s="3" t="s">
        <v>3997</v>
      </c>
      <c r="B1476" s="3" t="s">
        <v>3998</v>
      </c>
      <c r="C1476" s="15">
        <v>45413</v>
      </c>
      <c r="D1476" s="15">
        <v>45777</v>
      </c>
      <c r="E1476" s="3" t="s">
        <v>36</v>
      </c>
      <c r="F1476" s="15">
        <v>45362</v>
      </c>
      <c r="G1476" s="15">
        <v>45362</v>
      </c>
      <c r="H1476" s="3" t="s">
        <v>33</v>
      </c>
      <c r="I1476" s="3" t="s">
        <v>59</v>
      </c>
      <c r="J1476" s="3" t="s">
        <v>3713</v>
      </c>
      <c r="K1476" s="3" t="s">
        <v>3714</v>
      </c>
      <c r="L1476" s="19">
        <v>7761.42</v>
      </c>
      <c r="M1476" s="19">
        <v>7761.42</v>
      </c>
      <c r="N1476" s="19">
        <v>7761.42</v>
      </c>
      <c r="O1476" s="19">
        <f t="shared" si="62"/>
        <v>0</v>
      </c>
      <c r="P1476" s="23">
        <f t="shared" si="61"/>
        <v>0</v>
      </c>
    </row>
    <row r="1477" spans="1:16" x14ac:dyDescent="0.25">
      <c r="A1477" s="3" t="s">
        <v>3999</v>
      </c>
      <c r="B1477" s="3" t="s">
        <v>4000</v>
      </c>
      <c r="C1477" s="15">
        <v>45413</v>
      </c>
      <c r="D1477" s="15">
        <v>45777</v>
      </c>
      <c r="E1477" s="3" t="s">
        <v>36</v>
      </c>
      <c r="F1477" s="15">
        <v>45393</v>
      </c>
      <c r="G1477" s="15">
        <v>45397</v>
      </c>
      <c r="H1477" s="3" t="s">
        <v>33</v>
      </c>
      <c r="I1477" s="3" t="s">
        <v>59</v>
      </c>
      <c r="J1477" s="3" t="s">
        <v>3713</v>
      </c>
      <c r="K1477" s="3" t="s">
        <v>3714</v>
      </c>
      <c r="L1477" s="19">
        <v>6626.87</v>
      </c>
      <c r="M1477" s="19">
        <v>6626.87</v>
      </c>
      <c r="N1477" s="19">
        <v>6626.87</v>
      </c>
      <c r="O1477" s="19">
        <f t="shared" si="62"/>
        <v>0</v>
      </c>
      <c r="P1477" s="23">
        <f t="shared" si="61"/>
        <v>0</v>
      </c>
    </row>
    <row r="1478" spans="1:16" x14ac:dyDescent="0.25">
      <c r="A1478" s="3" t="s">
        <v>4001</v>
      </c>
      <c r="B1478" s="3" t="s">
        <v>4002</v>
      </c>
      <c r="C1478" s="15">
        <v>45413</v>
      </c>
      <c r="D1478" s="15">
        <v>45777</v>
      </c>
      <c r="E1478" s="3" t="s">
        <v>36</v>
      </c>
      <c r="F1478" s="15">
        <v>45404</v>
      </c>
      <c r="G1478" s="15">
        <v>45404</v>
      </c>
      <c r="H1478" s="3" t="s">
        <v>33</v>
      </c>
      <c r="I1478" s="3" t="s">
        <v>28</v>
      </c>
      <c r="J1478" s="3" t="s">
        <v>3713</v>
      </c>
      <c r="K1478" s="3" t="s">
        <v>3714</v>
      </c>
      <c r="L1478" s="19">
        <v>1016.16</v>
      </c>
      <c r="M1478" s="19">
        <v>1016.16</v>
      </c>
      <c r="N1478" s="19">
        <v>2032.32</v>
      </c>
      <c r="O1478" s="19">
        <f t="shared" si="62"/>
        <v>1016.16</v>
      </c>
      <c r="P1478" s="23">
        <f t="shared" si="61"/>
        <v>0.5</v>
      </c>
    </row>
    <row r="1479" spans="1:16" x14ac:dyDescent="0.25">
      <c r="A1479" s="3" t="s">
        <v>4003</v>
      </c>
      <c r="B1479" s="3" t="s">
        <v>3038</v>
      </c>
      <c r="C1479" s="15">
        <v>45413</v>
      </c>
      <c r="D1479" s="15">
        <v>45869</v>
      </c>
      <c r="E1479" s="3" t="s">
        <v>36</v>
      </c>
      <c r="F1479" s="15">
        <v>45384</v>
      </c>
      <c r="G1479" s="15">
        <v>45384</v>
      </c>
      <c r="H1479" s="3" t="s">
        <v>37</v>
      </c>
      <c r="I1479" s="3" t="s">
        <v>8</v>
      </c>
      <c r="J1479" s="3" t="s">
        <v>1629</v>
      </c>
      <c r="K1479" s="3" t="s">
        <v>1630</v>
      </c>
      <c r="L1479" s="19">
        <v>5566.08</v>
      </c>
      <c r="M1479" s="19">
        <v>5566.08</v>
      </c>
      <c r="N1479" s="19">
        <v>14471.81</v>
      </c>
      <c r="O1479" s="19">
        <f t="shared" si="62"/>
        <v>8905.73</v>
      </c>
      <c r="P1479" s="23">
        <f t="shared" si="61"/>
        <v>0.6153846685383515</v>
      </c>
    </row>
    <row r="1480" spans="1:16" x14ac:dyDescent="0.25">
      <c r="A1480" s="3" t="s">
        <v>4004</v>
      </c>
      <c r="B1480" s="3" t="s">
        <v>4005</v>
      </c>
      <c r="C1480" s="15">
        <v>45413</v>
      </c>
      <c r="D1480" s="15">
        <v>45777</v>
      </c>
      <c r="E1480" s="3" t="s">
        <v>7</v>
      </c>
      <c r="F1480" s="15">
        <v>45372</v>
      </c>
      <c r="G1480" s="15">
        <v>45390</v>
      </c>
      <c r="H1480" s="3" t="s">
        <v>37</v>
      </c>
      <c r="I1480" s="3" t="s">
        <v>28</v>
      </c>
      <c r="J1480" s="3" t="s">
        <v>4006</v>
      </c>
      <c r="K1480" s="3" t="s">
        <v>4007</v>
      </c>
      <c r="L1480" s="19">
        <v>52868.53</v>
      </c>
      <c r="M1480" s="19">
        <v>34384.61</v>
      </c>
      <c r="N1480" s="19">
        <v>103153.83</v>
      </c>
      <c r="O1480" s="19">
        <f t="shared" si="62"/>
        <v>68769.22</v>
      </c>
      <c r="P1480" s="23">
        <f t="shared" si="61"/>
        <v>0.66666666666666663</v>
      </c>
    </row>
    <row r="1481" spans="1:16" x14ac:dyDescent="0.25">
      <c r="A1481" s="3" t="s">
        <v>4008</v>
      </c>
      <c r="B1481" s="3" t="s">
        <v>4009</v>
      </c>
      <c r="C1481" s="15">
        <v>45413</v>
      </c>
      <c r="D1481" s="15">
        <v>45777</v>
      </c>
      <c r="E1481" s="3" t="s">
        <v>36</v>
      </c>
      <c r="F1481" s="15">
        <v>45005</v>
      </c>
      <c r="G1481" s="15">
        <v>45005</v>
      </c>
      <c r="H1481" s="3" t="s">
        <v>33</v>
      </c>
      <c r="I1481" s="3" t="s">
        <v>59</v>
      </c>
      <c r="J1481" s="3" t="s">
        <v>4010</v>
      </c>
      <c r="K1481" s="3" t="s">
        <v>4011</v>
      </c>
      <c r="L1481" s="19">
        <v>1562.21</v>
      </c>
      <c r="M1481" s="19">
        <v>1562.2</v>
      </c>
      <c r="N1481" s="19">
        <v>1562.2</v>
      </c>
      <c r="O1481" s="19">
        <f t="shared" si="62"/>
        <v>0</v>
      </c>
      <c r="P1481" s="23">
        <f t="shared" si="61"/>
        <v>0</v>
      </c>
    </row>
    <row r="1482" spans="1:16" x14ac:dyDescent="0.25">
      <c r="A1482" s="3" t="s">
        <v>4012</v>
      </c>
      <c r="B1482" s="3" t="s">
        <v>4013</v>
      </c>
      <c r="C1482" s="15">
        <v>45413</v>
      </c>
      <c r="D1482" s="15">
        <v>45747</v>
      </c>
      <c r="E1482" s="3" t="s">
        <v>36</v>
      </c>
      <c r="F1482" s="15">
        <v>45411</v>
      </c>
      <c r="G1482" s="15">
        <v>45411</v>
      </c>
      <c r="H1482" s="3" t="s">
        <v>37</v>
      </c>
      <c r="I1482" s="3" t="s">
        <v>8</v>
      </c>
      <c r="J1482" s="3" t="s">
        <v>220</v>
      </c>
      <c r="K1482" s="3" t="s">
        <v>221</v>
      </c>
      <c r="L1482" s="19">
        <v>1372.8</v>
      </c>
      <c r="M1482" s="19">
        <v>1372.8</v>
      </c>
      <c r="N1482" s="19">
        <v>1372.8</v>
      </c>
      <c r="O1482" s="19">
        <f t="shared" si="62"/>
        <v>0</v>
      </c>
      <c r="P1482" s="23">
        <f t="shared" si="61"/>
        <v>0</v>
      </c>
    </row>
    <row r="1483" spans="1:16" x14ac:dyDescent="0.25">
      <c r="A1483" s="3" t="s">
        <v>4014</v>
      </c>
      <c r="B1483" s="3" t="s">
        <v>4015</v>
      </c>
      <c r="C1483" s="15">
        <v>45413</v>
      </c>
      <c r="D1483" s="15">
        <v>45777</v>
      </c>
      <c r="E1483" s="3" t="s">
        <v>7</v>
      </c>
      <c r="F1483" s="15">
        <v>45376</v>
      </c>
      <c r="G1483" s="15">
        <v>45404</v>
      </c>
      <c r="H1483" s="3" t="s">
        <v>37</v>
      </c>
      <c r="I1483" s="3" t="s">
        <v>22</v>
      </c>
      <c r="J1483" s="3" t="s">
        <v>4016</v>
      </c>
      <c r="K1483" s="3" t="s">
        <v>4017</v>
      </c>
      <c r="L1483" s="19">
        <v>38902.699999999997</v>
      </c>
      <c r="M1483" s="19">
        <v>30704.3</v>
      </c>
      <c r="N1483" s="19">
        <v>61408.6</v>
      </c>
      <c r="O1483" s="19">
        <f t="shared" si="62"/>
        <v>30704.3</v>
      </c>
      <c r="P1483" s="23">
        <f t="shared" si="61"/>
        <v>0.5</v>
      </c>
    </row>
    <row r="1484" spans="1:16" x14ac:dyDescent="0.25">
      <c r="A1484" s="3" t="s">
        <v>4018</v>
      </c>
      <c r="B1484" s="3" t="s">
        <v>4015</v>
      </c>
      <c r="C1484" s="15">
        <v>45413</v>
      </c>
      <c r="D1484" s="15">
        <v>45777</v>
      </c>
      <c r="E1484" s="3" t="s">
        <v>7</v>
      </c>
      <c r="F1484" s="15">
        <v>45376</v>
      </c>
      <c r="G1484" s="15">
        <v>45404</v>
      </c>
      <c r="H1484" s="3" t="s">
        <v>37</v>
      </c>
      <c r="I1484" s="3" t="s">
        <v>22</v>
      </c>
      <c r="J1484" s="3" t="s">
        <v>4016</v>
      </c>
      <c r="K1484" s="3" t="s">
        <v>4017</v>
      </c>
      <c r="L1484" s="19">
        <v>27651.360000000001</v>
      </c>
      <c r="M1484" s="19">
        <v>20384.21</v>
      </c>
      <c r="N1484" s="19">
        <v>40768.42</v>
      </c>
      <c r="O1484" s="19">
        <f t="shared" si="62"/>
        <v>20384.21</v>
      </c>
      <c r="P1484" s="23">
        <f t="shared" si="61"/>
        <v>0.5</v>
      </c>
    </row>
    <row r="1485" spans="1:16" x14ac:dyDescent="0.25">
      <c r="A1485" s="3" t="s">
        <v>4019</v>
      </c>
      <c r="B1485" s="3" t="s">
        <v>4015</v>
      </c>
      <c r="C1485" s="15">
        <v>45413</v>
      </c>
      <c r="D1485" s="15">
        <v>45777</v>
      </c>
      <c r="E1485" s="3" t="s">
        <v>7</v>
      </c>
      <c r="F1485" s="15">
        <v>45376</v>
      </c>
      <c r="G1485" s="15">
        <v>45404</v>
      </c>
      <c r="H1485" s="3" t="s">
        <v>37</v>
      </c>
      <c r="I1485" s="3" t="s">
        <v>22</v>
      </c>
      <c r="J1485" s="3" t="s">
        <v>4016</v>
      </c>
      <c r="K1485" s="3" t="s">
        <v>4017</v>
      </c>
      <c r="L1485" s="19">
        <v>79633.009999999995</v>
      </c>
      <c r="M1485" s="19">
        <v>59683.55</v>
      </c>
      <c r="N1485" s="19">
        <v>119367.1</v>
      </c>
      <c r="O1485" s="19">
        <f t="shared" si="62"/>
        <v>59683.55</v>
      </c>
      <c r="P1485" s="23">
        <f t="shared" si="61"/>
        <v>0.5</v>
      </c>
    </row>
    <row r="1486" spans="1:16" x14ac:dyDescent="0.25">
      <c r="A1486" s="3" t="s">
        <v>4020</v>
      </c>
      <c r="B1486" s="3" t="s">
        <v>4015</v>
      </c>
      <c r="C1486" s="15">
        <v>45413</v>
      </c>
      <c r="D1486" s="15">
        <v>45777</v>
      </c>
      <c r="E1486" s="3" t="s">
        <v>7</v>
      </c>
      <c r="F1486" s="15">
        <v>45376</v>
      </c>
      <c r="G1486" s="15">
        <v>45404</v>
      </c>
      <c r="H1486" s="3" t="s">
        <v>37</v>
      </c>
      <c r="I1486" s="3" t="s">
        <v>22</v>
      </c>
      <c r="J1486" s="3" t="s">
        <v>4016</v>
      </c>
      <c r="K1486" s="3" t="s">
        <v>4017</v>
      </c>
      <c r="L1486" s="19">
        <v>48926.79</v>
      </c>
      <c r="M1486" s="19">
        <v>46897.73</v>
      </c>
      <c r="N1486" s="19">
        <v>93795.46</v>
      </c>
      <c r="O1486" s="19">
        <f t="shared" si="62"/>
        <v>46897.73</v>
      </c>
      <c r="P1486" s="23">
        <f t="shared" si="61"/>
        <v>0.5</v>
      </c>
    </row>
    <row r="1487" spans="1:16" x14ac:dyDescent="0.25">
      <c r="A1487" s="3" t="s">
        <v>4021</v>
      </c>
      <c r="B1487" s="3" t="s">
        <v>3891</v>
      </c>
      <c r="C1487" s="15">
        <v>45413</v>
      </c>
      <c r="D1487" s="15">
        <v>45777</v>
      </c>
      <c r="E1487" s="3" t="s">
        <v>13</v>
      </c>
      <c r="F1487" s="15">
        <v>45386</v>
      </c>
      <c r="G1487" s="15">
        <v>45401</v>
      </c>
      <c r="H1487" s="3" t="s">
        <v>37</v>
      </c>
      <c r="I1487" s="3" t="s">
        <v>8</v>
      </c>
      <c r="J1487" s="3" t="s">
        <v>4022</v>
      </c>
      <c r="K1487" s="3" t="s">
        <v>4023</v>
      </c>
      <c r="L1487" s="19">
        <v>63845.65</v>
      </c>
      <c r="M1487" s="19">
        <v>63812.62</v>
      </c>
      <c r="N1487" s="19">
        <v>63812.62</v>
      </c>
      <c r="O1487" s="19">
        <f t="shared" si="62"/>
        <v>0</v>
      </c>
      <c r="P1487" s="23">
        <f t="shared" si="61"/>
        <v>0</v>
      </c>
    </row>
    <row r="1488" spans="1:16" x14ac:dyDescent="0.25">
      <c r="A1488" s="3" t="s">
        <v>4024</v>
      </c>
      <c r="B1488" s="3" t="s">
        <v>3891</v>
      </c>
      <c r="C1488" s="15">
        <v>45413</v>
      </c>
      <c r="D1488" s="15">
        <v>45777</v>
      </c>
      <c r="E1488" s="3" t="s">
        <v>13</v>
      </c>
      <c r="F1488" s="15">
        <v>45386</v>
      </c>
      <c r="G1488" s="15">
        <v>45401</v>
      </c>
      <c r="H1488" s="3" t="s">
        <v>37</v>
      </c>
      <c r="I1488" s="3" t="s">
        <v>8</v>
      </c>
      <c r="J1488" s="3" t="s">
        <v>4022</v>
      </c>
      <c r="K1488" s="3" t="s">
        <v>4023</v>
      </c>
      <c r="L1488" s="19">
        <v>18150</v>
      </c>
      <c r="M1488" s="19">
        <v>18142.740000000002</v>
      </c>
      <c r="N1488" s="19">
        <v>18142.740000000002</v>
      </c>
      <c r="O1488" s="19">
        <f t="shared" si="62"/>
        <v>0</v>
      </c>
      <c r="P1488" s="23">
        <f t="shared" si="61"/>
        <v>0</v>
      </c>
    </row>
    <row r="1489" spans="1:16" x14ac:dyDescent="0.25">
      <c r="A1489" s="3" t="s">
        <v>4025</v>
      </c>
      <c r="B1489" s="3" t="s">
        <v>4026</v>
      </c>
      <c r="C1489" s="15">
        <v>45415</v>
      </c>
      <c r="D1489" s="15">
        <v>45752</v>
      </c>
      <c r="E1489" s="3" t="s">
        <v>36</v>
      </c>
      <c r="F1489" s="15">
        <v>45414</v>
      </c>
      <c r="G1489" s="15">
        <v>45415</v>
      </c>
      <c r="H1489" s="3" t="s">
        <v>37</v>
      </c>
      <c r="I1489" s="3" t="s">
        <v>8</v>
      </c>
      <c r="J1489" s="3" t="s">
        <v>1699</v>
      </c>
      <c r="K1489" s="3" t="s">
        <v>1700</v>
      </c>
      <c r="L1489" s="19">
        <v>16692</v>
      </c>
      <c r="M1489" s="19">
        <v>16692</v>
      </c>
      <c r="N1489" s="19">
        <v>50076</v>
      </c>
      <c r="O1489" s="19">
        <f t="shared" si="62"/>
        <v>33384</v>
      </c>
      <c r="P1489" s="23">
        <f t="shared" si="61"/>
        <v>0.66666666666666663</v>
      </c>
    </row>
    <row r="1490" spans="1:16" x14ac:dyDescent="0.25">
      <c r="A1490" s="3" t="s">
        <v>4027</v>
      </c>
      <c r="B1490" s="3" t="s">
        <v>4028</v>
      </c>
      <c r="C1490" s="15">
        <v>45415</v>
      </c>
      <c r="D1490" s="15">
        <v>45705</v>
      </c>
      <c r="E1490" s="3" t="s">
        <v>36</v>
      </c>
      <c r="F1490" s="15">
        <v>45414</v>
      </c>
      <c r="G1490" s="15">
        <v>45414</v>
      </c>
      <c r="H1490" s="3" t="s">
        <v>37</v>
      </c>
      <c r="I1490" s="3" t="s">
        <v>8</v>
      </c>
      <c r="J1490" s="3" t="s">
        <v>1646</v>
      </c>
      <c r="K1490" s="3" t="s">
        <v>1647</v>
      </c>
      <c r="L1490" s="19">
        <v>1797.12</v>
      </c>
      <c r="M1490" s="19">
        <v>1797.12</v>
      </c>
      <c r="N1490" s="19">
        <v>17521.919999999998</v>
      </c>
      <c r="O1490" s="19">
        <f t="shared" si="62"/>
        <v>15724.8</v>
      </c>
      <c r="P1490" s="23">
        <f t="shared" si="61"/>
        <v>0.89743589743589747</v>
      </c>
    </row>
    <row r="1491" spans="1:16" x14ac:dyDescent="0.25">
      <c r="A1491" s="3" t="s">
        <v>4029</v>
      </c>
      <c r="B1491" s="3" t="s">
        <v>4030</v>
      </c>
      <c r="C1491" s="15">
        <v>45415</v>
      </c>
      <c r="D1491" s="15">
        <v>45767</v>
      </c>
      <c r="E1491" s="3" t="s">
        <v>36</v>
      </c>
      <c r="F1491" s="15">
        <v>45414</v>
      </c>
      <c r="G1491" s="15">
        <v>45415</v>
      </c>
      <c r="H1491" s="3" t="s">
        <v>37</v>
      </c>
      <c r="I1491" s="3" t="s">
        <v>8</v>
      </c>
      <c r="J1491" s="3" t="s">
        <v>1646</v>
      </c>
      <c r="K1491" s="3" t="s">
        <v>1647</v>
      </c>
      <c r="L1491" s="19">
        <v>112.32</v>
      </c>
      <c r="M1491" s="19">
        <v>112.32</v>
      </c>
      <c r="N1491" s="19">
        <v>112.32</v>
      </c>
      <c r="O1491" s="19">
        <f t="shared" si="62"/>
        <v>0</v>
      </c>
      <c r="P1491" s="23">
        <f t="shared" si="61"/>
        <v>0</v>
      </c>
    </row>
    <row r="1492" spans="1:16" x14ac:dyDescent="0.25">
      <c r="A1492" s="3" t="s">
        <v>437</v>
      </c>
      <c r="B1492" s="3" t="s">
        <v>431</v>
      </c>
      <c r="C1492" s="15">
        <v>45415</v>
      </c>
      <c r="D1492" s="15">
        <v>45690</v>
      </c>
      <c r="E1492" s="3" t="s">
        <v>13</v>
      </c>
      <c r="F1492" s="15">
        <v>45411</v>
      </c>
      <c r="G1492" s="15">
        <v>45415</v>
      </c>
      <c r="H1492" s="3" t="s">
        <v>55</v>
      </c>
      <c r="I1492" s="3" t="s">
        <v>42</v>
      </c>
      <c r="J1492" s="3" t="s">
        <v>438</v>
      </c>
      <c r="K1492" s="3" t="s">
        <v>439</v>
      </c>
      <c r="L1492" s="19">
        <v>156314.32</v>
      </c>
      <c r="M1492" s="19">
        <v>108555.88</v>
      </c>
      <c r="N1492" s="19">
        <v>108555.88</v>
      </c>
      <c r="O1492" s="19">
        <f t="shared" si="62"/>
        <v>0</v>
      </c>
      <c r="P1492" s="23">
        <f t="shared" ref="P1492:P1555" si="63">O1492/N1492</f>
        <v>0</v>
      </c>
    </row>
    <row r="1493" spans="1:16" x14ac:dyDescent="0.25">
      <c r="A1493" s="3" t="s">
        <v>4031</v>
      </c>
      <c r="B1493" s="3" t="s">
        <v>4032</v>
      </c>
      <c r="C1493" s="15">
        <v>45415</v>
      </c>
      <c r="D1493" s="15">
        <v>45717</v>
      </c>
      <c r="E1493" s="3" t="s">
        <v>36</v>
      </c>
      <c r="F1493" s="15">
        <v>45415</v>
      </c>
      <c r="G1493" s="15">
        <v>45415</v>
      </c>
      <c r="H1493" s="3" t="s">
        <v>37</v>
      </c>
      <c r="I1493" s="3" t="s">
        <v>8</v>
      </c>
      <c r="J1493" s="3" t="s">
        <v>1811</v>
      </c>
      <c r="K1493" s="3" t="s">
        <v>1812</v>
      </c>
      <c r="L1493" s="19">
        <v>97500</v>
      </c>
      <c r="M1493" s="19">
        <v>97500</v>
      </c>
      <c r="N1493" s="19">
        <v>292500</v>
      </c>
      <c r="O1493" s="19">
        <f t="shared" si="62"/>
        <v>195000</v>
      </c>
      <c r="P1493" s="23">
        <f t="shared" si="63"/>
        <v>0.66666666666666663</v>
      </c>
    </row>
    <row r="1494" spans="1:16" x14ac:dyDescent="0.25">
      <c r="A1494" s="3" t="s">
        <v>4033</v>
      </c>
      <c r="B1494" s="3" t="s">
        <v>4034</v>
      </c>
      <c r="C1494" s="15">
        <v>45415</v>
      </c>
      <c r="D1494" s="15">
        <v>45743</v>
      </c>
      <c r="E1494" s="3" t="s">
        <v>36</v>
      </c>
      <c r="F1494" s="15">
        <v>45414</v>
      </c>
      <c r="G1494" s="15">
        <v>45415</v>
      </c>
      <c r="H1494" s="3" t="s">
        <v>37</v>
      </c>
      <c r="I1494" s="3" t="s">
        <v>8</v>
      </c>
      <c r="J1494" s="3" t="s">
        <v>1683</v>
      </c>
      <c r="K1494" s="3" t="s">
        <v>1684</v>
      </c>
      <c r="L1494" s="19">
        <v>9432.3799999999992</v>
      </c>
      <c r="M1494" s="19">
        <v>9432.3799999999992</v>
      </c>
      <c r="N1494" s="19">
        <v>29083.18</v>
      </c>
      <c r="O1494" s="19">
        <f t="shared" si="62"/>
        <v>19650.800000000003</v>
      </c>
      <c r="P1494" s="23">
        <f t="shared" si="63"/>
        <v>0.6756757686057715</v>
      </c>
    </row>
    <row r="1495" spans="1:16" x14ac:dyDescent="0.25">
      <c r="A1495" s="3" t="s">
        <v>4035</v>
      </c>
      <c r="B1495" s="3" t="s">
        <v>4036</v>
      </c>
      <c r="C1495" s="15">
        <v>45415</v>
      </c>
      <c r="D1495" s="15">
        <v>45751</v>
      </c>
      <c r="E1495" s="3" t="s">
        <v>36</v>
      </c>
      <c r="F1495" s="15">
        <v>45414</v>
      </c>
      <c r="G1495" s="15">
        <v>45415</v>
      </c>
      <c r="H1495" s="3" t="s">
        <v>37</v>
      </c>
      <c r="I1495" s="3" t="s">
        <v>8</v>
      </c>
      <c r="J1495" s="3" t="s">
        <v>1683</v>
      </c>
      <c r="K1495" s="3" t="s">
        <v>1684</v>
      </c>
      <c r="L1495" s="19">
        <v>945.57</v>
      </c>
      <c r="M1495" s="19">
        <v>945.56</v>
      </c>
      <c r="N1495" s="19">
        <v>3040.33</v>
      </c>
      <c r="O1495" s="19">
        <f t="shared" si="62"/>
        <v>2094.77</v>
      </c>
      <c r="P1495" s="23">
        <f t="shared" si="63"/>
        <v>0.68899428680439301</v>
      </c>
    </row>
    <row r="1496" spans="1:16" x14ac:dyDescent="0.25">
      <c r="A1496" s="3" t="s">
        <v>4037</v>
      </c>
      <c r="B1496" s="3" t="s">
        <v>4038</v>
      </c>
      <c r="C1496" s="15">
        <v>45415</v>
      </c>
      <c r="D1496" s="15">
        <v>45732</v>
      </c>
      <c r="E1496" s="3" t="s">
        <v>36</v>
      </c>
      <c r="F1496" s="15">
        <v>45414</v>
      </c>
      <c r="G1496" s="15">
        <v>45415</v>
      </c>
      <c r="H1496" s="3" t="s">
        <v>37</v>
      </c>
      <c r="I1496" s="3" t="s">
        <v>8</v>
      </c>
      <c r="J1496" s="3" t="s">
        <v>1878</v>
      </c>
      <c r="K1496" s="3" t="s">
        <v>1879</v>
      </c>
      <c r="L1496" s="19">
        <v>1759.68</v>
      </c>
      <c r="M1496" s="19">
        <v>1759.68</v>
      </c>
      <c r="N1496" s="19">
        <v>2815.48</v>
      </c>
      <c r="O1496" s="19">
        <f t="shared" si="62"/>
        <v>1055.8</v>
      </c>
      <c r="P1496" s="23">
        <f t="shared" si="63"/>
        <v>0.37499822410388278</v>
      </c>
    </row>
    <row r="1497" spans="1:16" x14ac:dyDescent="0.25">
      <c r="A1497" s="3" t="s">
        <v>352</v>
      </c>
      <c r="B1497" s="3" t="s">
        <v>353</v>
      </c>
      <c r="C1497" s="15">
        <v>45416</v>
      </c>
      <c r="D1497" s="15">
        <v>45933</v>
      </c>
      <c r="E1497" s="3" t="s">
        <v>13</v>
      </c>
      <c r="F1497" s="15">
        <v>45355</v>
      </c>
      <c r="G1497" s="15">
        <v>45386</v>
      </c>
      <c r="H1497" s="3" t="s">
        <v>55</v>
      </c>
      <c r="I1497" s="3" t="s">
        <v>22</v>
      </c>
      <c r="J1497" s="3" t="s">
        <v>354</v>
      </c>
      <c r="K1497" s="3" t="s">
        <v>355</v>
      </c>
      <c r="L1497" s="19">
        <v>3278352.7</v>
      </c>
      <c r="M1497" s="19">
        <v>3051490.7</v>
      </c>
      <c r="N1497" s="19">
        <v>3051490.7</v>
      </c>
      <c r="O1497" s="19">
        <f t="shared" si="62"/>
        <v>0</v>
      </c>
      <c r="P1497" s="23">
        <f t="shared" si="63"/>
        <v>0</v>
      </c>
    </row>
    <row r="1498" spans="1:16" x14ac:dyDescent="0.25">
      <c r="A1498" s="3" t="s">
        <v>4039</v>
      </c>
      <c r="B1498" s="3" t="s">
        <v>4040</v>
      </c>
      <c r="C1498" s="15">
        <v>45416</v>
      </c>
      <c r="D1498" s="15">
        <v>45780</v>
      </c>
      <c r="E1498" s="3" t="s">
        <v>36</v>
      </c>
      <c r="F1498" s="15">
        <v>45399</v>
      </c>
      <c r="G1498" s="15">
        <v>45399</v>
      </c>
      <c r="H1498" s="3" t="s">
        <v>37</v>
      </c>
      <c r="I1498" s="3" t="s">
        <v>28</v>
      </c>
      <c r="J1498" s="3" t="s">
        <v>225</v>
      </c>
      <c r="K1498" s="3" t="s">
        <v>226</v>
      </c>
      <c r="L1498" s="19">
        <v>195921.99</v>
      </c>
      <c r="M1498" s="19">
        <v>195921.99</v>
      </c>
      <c r="N1498" s="19">
        <v>234641.99</v>
      </c>
      <c r="O1498" s="19">
        <f t="shared" si="62"/>
        <v>38720</v>
      </c>
      <c r="P1498" s="23">
        <f t="shared" si="63"/>
        <v>0.16501735260598499</v>
      </c>
    </row>
    <row r="1499" spans="1:16" x14ac:dyDescent="0.25">
      <c r="A1499" s="3" t="s">
        <v>4041</v>
      </c>
      <c r="B1499" s="3" t="s">
        <v>4042</v>
      </c>
      <c r="C1499" s="15">
        <v>45418</v>
      </c>
      <c r="D1499" s="15">
        <v>45782</v>
      </c>
      <c r="E1499" s="3" t="s">
        <v>36</v>
      </c>
      <c r="F1499" s="15">
        <v>45417</v>
      </c>
      <c r="G1499" s="15">
        <v>45417</v>
      </c>
      <c r="H1499" s="3" t="s">
        <v>33</v>
      </c>
      <c r="I1499" s="3" t="s">
        <v>11</v>
      </c>
      <c r="J1499" s="3" t="s">
        <v>65</v>
      </c>
      <c r="K1499" s="3" t="s">
        <v>66</v>
      </c>
      <c r="L1499" s="19">
        <v>20000</v>
      </c>
      <c r="M1499" s="19">
        <v>20000</v>
      </c>
      <c r="N1499" s="19">
        <v>20000</v>
      </c>
      <c r="O1499" s="19">
        <f t="shared" si="62"/>
        <v>0</v>
      </c>
      <c r="P1499" s="23">
        <f t="shared" si="63"/>
        <v>0</v>
      </c>
    </row>
    <row r="1500" spans="1:16" x14ac:dyDescent="0.25">
      <c r="A1500" s="3" t="s">
        <v>4043</v>
      </c>
      <c r="B1500" s="3" t="s">
        <v>4044</v>
      </c>
      <c r="C1500" s="15">
        <v>45418</v>
      </c>
      <c r="D1500" s="15">
        <v>45782</v>
      </c>
      <c r="E1500" s="3" t="s">
        <v>7</v>
      </c>
      <c r="F1500" s="15">
        <v>45412</v>
      </c>
      <c r="G1500" s="15">
        <v>45415</v>
      </c>
      <c r="H1500" s="3" t="s">
        <v>33</v>
      </c>
      <c r="I1500" s="3" t="s">
        <v>182</v>
      </c>
      <c r="J1500" s="3" t="s">
        <v>4045</v>
      </c>
      <c r="K1500" s="3" t="s">
        <v>4046</v>
      </c>
      <c r="L1500" s="19">
        <v>39727.58</v>
      </c>
      <c r="M1500" s="19">
        <v>39375.760000000002</v>
      </c>
      <c r="N1500" s="19">
        <v>39375.760000000002</v>
      </c>
      <c r="O1500" s="19">
        <f t="shared" si="62"/>
        <v>0</v>
      </c>
      <c r="P1500" s="23">
        <f t="shared" si="63"/>
        <v>0</v>
      </c>
    </row>
    <row r="1501" spans="1:16" x14ac:dyDescent="0.25">
      <c r="A1501" s="3" t="s">
        <v>4047</v>
      </c>
      <c r="B1501" s="3" t="s">
        <v>4048</v>
      </c>
      <c r="C1501" s="15">
        <v>45418</v>
      </c>
      <c r="D1501" s="15">
        <v>45782</v>
      </c>
      <c r="E1501" s="3" t="s">
        <v>36</v>
      </c>
      <c r="F1501" s="15">
        <v>45415</v>
      </c>
      <c r="G1501" s="15">
        <v>45418</v>
      </c>
      <c r="H1501" s="3" t="s">
        <v>33</v>
      </c>
      <c r="I1501" s="3" t="s">
        <v>1550</v>
      </c>
      <c r="J1501" s="3" t="s">
        <v>4049</v>
      </c>
      <c r="K1501" s="3" t="s">
        <v>4050</v>
      </c>
      <c r="L1501" s="19">
        <v>2312.27</v>
      </c>
      <c r="M1501" s="19">
        <v>2312.27</v>
      </c>
      <c r="N1501" s="19">
        <v>4624.54</v>
      </c>
      <c r="O1501" s="19">
        <f t="shared" si="62"/>
        <v>2312.27</v>
      </c>
      <c r="P1501" s="23">
        <f t="shared" si="63"/>
        <v>0.5</v>
      </c>
    </row>
    <row r="1502" spans="1:16" x14ac:dyDescent="0.25">
      <c r="A1502" s="3" t="s">
        <v>4051</v>
      </c>
      <c r="B1502" s="3" t="s">
        <v>4052</v>
      </c>
      <c r="C1502" s="15">
        <v>45419</v>
      </c>
      <c r="D1502" s="15">
        <v>45752</v>
      </c>
      <c r="E1502" s="3" t="s">
        <v>36</v>
      </c>
      <c r="F1502" s="15">
        <v>45418</v>
      </c>
      <c r="G1502" s="15">
        <v>45419</v>
      </c>
      <c r="H1502" s="3" t="s">
        <v>37</v>
      </c>
      <c r="I1502" s="3" t="s">
        <v>8</v>
      </c>
      <c r="J1502" s="3" t="s">
        <v>1683</v>
      </c>
      <c r="K1502" s="3" t="s">
        <v>1684</v>
      </c>
      <c r="L1502" s="19">
        <v>3182.4</v>
      </c>
      <c r="M1502" s="19">
        <v>3182.4</v>
      </c>
      <c r="N1502" s="19">
        <v>8486.4</v>
      </c>
      <c r="O1502" s="19">
        <f t="shared" si="62"/>
        <v>5304</v>
      </c>
      <c r="P1502" s="23">
        <f t="shared" si="63"/>
        <v>0.625</v>
      </c>
    </row>
    <row r="1503" spans="1:16" x14ac:dyDescent="0.25">
      <c r="A1503" s="3" t="s">
        <v>4053</v>
      </c>
      <c r="B1503" s="3" t="s">
        <v>4054</v>
      </c>
      <c r="C1503" s="15">
        <v>45421</v>
      </c>
      <c r="D1503" s="15">
        <v>45785</v>
      </c>
      <c r="E1503" s="3" t="s">
        <v>36</v>
      </c>
      <c r="F1503" s="15">
        <v>45421</v>
      </c>
      <c r="G1503" s="15">
        <v>45421</v>
      </c>
      <c r="H1503" s="3" t="s">
        <v>37</v>
      </c>
      <c r="I1503" s="3" t="s">
        <v>42</v>
      </c>
      <c r="J1503" s="3" t="s">
        <v>3717</v>
      </c>
      <c r="K1503" s="3" t="s">
        <v>3718</v>
      </c>
      <c r="L1503" s="19">
        <v>6674.55</v>
      </c>
      <c r="M1503" s="19">
        <v>6674.55</v>
      </c>
      <c r="N1503" s="19">
        <v>6674.55</v>
      </c>
      <c r="O1503" s="19">
        <f t="shared" si="62"/>
        <v>0</v>
      </c>
      <c r="P1503" s="23">
        <f t="shared" si="63"/>
        <v>0</v>
      </c>
    </row>
    <row r="1504" spans="1:16" x14ac:dyDescent="0.25">
      <c r="A1504" s="3" t="s">
        <v>4055</v>
      </c>
      <c r="B1504" s="3" t="s">
        <v>4056</v>
      </c>
      <c r="C1504" s="15">
        <v>45421</v>
      </c>
      <c r="D1504" s="15">
        <v>45969</v>
      </c>
      <c r="E1504" s="3" t="s">
        <v>325</v>
      </c>
      <c r="F1504" s="15">
        <v>45419</v>
      </c>
      <c r="G1504" s="15">
        <v>45420</v>
      </c>
      <c r="H1504" s="3" t="s">
        <v>33</v>
      </c>
      <c r="I1504" s="3" t="s">
        <v>14</v>
      </c>
      <c r="J1504" s="3" t="s">
        <v>4057</v>
      </c>
      <c r="K1504" s="3" t="s">
        <v>4058</v>
      </c>
      <c r="L1504" s="19">
        <v>8409.5</v>
      </c>
      <c r="M1504" s="19">
        <v>5498.41</v>
      </c>
      <c r="N1504" s="19">
        <v>5498.41</v>
      </c>
      <c r="O1504" s="19">
        <f t="shared" si="62"/>
        <v>0</v>
      </c>
      <c r="P1504" s="23">
        <f t="shared" si="63"/>
        <v>0</v>
      </c>
    </row>
    <row r="1505" spans="1:16" x14ac:dyDescent="0.25">
      <c r="A1505" s="3" t="s">
        <v>4059</v>
      </c>
      <c r="B1505" s="3" t="s">
        <v>4060</v>
      </c>
      <c r="C1505" s="15">
        <v>45421</v>
      </c>
      <c r="D1505" s="15">
        <v>45785</v>
      </c>
      <c r="E1505" s="3" t="s">
        <v>36</v>
      </c>
      <c r="F1505" s="15">
        <v>45421</v>
      </c>
      <c r="G1505" s="15">
        <v>45421</v>
      </c>
      <c r="H1505" s="3" t="s">
        <v>37</v>
      </c>
      <c r="I1505" s="3" t="s">
        <v>42</v>
      </c>
      <c r="J1505" s="3" t="s">
        <v>3811</v>
      </c>
      <c r="K1505" s="3" t="s">
        <v>3812</v>
      </c>
      <c r="L1505" s="19">
        <v>5874.64</v>
      </c>
      <c r="M1505" s="19">
        <v>5874.64</v>
      </c>
      <c r="N1505" s="19">
        <v>5874.64</v>
      </c>
      <c r="O1505" s="19">
        <f t="shared" si="62"/>
        <v>0</v>
      </c>
      <c r="P1505" s="23">
        <f t="shared" si="63"/>
        <v>0</v>
      </c>
    </row>
    <row r="1506" spans="1:16" x14ac:dyDescent="0.25">
      <c r="A1506" s="3" t="s">
        <v>4061</v>
      </c>
      <c r="B1506" s="3" t="s">
        <v>4062</v>
      </c>
      <c r="C1506" s="15">
        <v>45422</v>
      </c>
      <c r="D1506" s="15">
        <v>45697</v>
      </c>
      <c r="E1506" s="3" t="s">
        <v>36</v>
      </c>
      <c r="F1506" s="15">
        <v>45421</v>
      </c>
      <c r="G1506" s="15">
        <v>45422</v>
      </c>
      <c r="H1506" s="3" t="s">
        <v>37</v>
      </c>
      <c r="I1506" s="3" t="s">
        <v>8</v>
      </c>
      <c r="J1506" s="3" t="s">
        <v>1855</v>
      </c>
      <c r="K1506" s="3" t="s">
        <v>1856</v>
      </c>
      <c r="L1506" s="19">
        <v>7436</v>
      </c>
      <c r="M1506" s="19">
        <v>7436</v>
      </c>
      <c r="N1506" s="19">
        <v>45292</v>
      </c>
      <c r="O1506" s="19">
        <f t="shared" si="62"/>
        <v>37856</v>
      </c>
      <c r="P1506" s="23">
        <f t="shared" si="63"/>
        <v>0.83582089552238803</v>
      </c>
    </row>
    <row r="1507" spans="1:16" x14ac:dyDescent="0.25">
      <c r="A1507" s="3" t="s">
        <v>4063</v>
      </c>
      <c r="B1507" s="3" t="s">
        <v>4064</v>
      </c>
      <c r="C1507" s="15">
        <v>45422</v>
      </c>
      <c r="D1507" s="15">
        <v>45786</v>
      </c>
      <c r="E1507" s="3" t="s">
        <v>39</v>
      </c>
      <c r="F1507" s="15">
        <v>45415</v>
      </c>
      <c r="G1507" s="15">
        <v>45421</v>
      </c>
      <c r="H1507" s="3" t="s">
        <v>33</v>
      </c>
      <c r="I1507" s="3" t="s">
        <v>38</v>
      </c>
      <c r="J1507" s="3" t="s">
        <v>4065</v>
      </c>
      <c r="K1507" s="3" t="s">
        <v>4066</v>
      </c>
      <c r="L1507" s="19">
        <v>59000</v>
      </c>
      <c r="M1507" s="19">
        <v>58999.6</v>
      </c>
      <c r="N1507" s="19">
        <v>58999.6</v>
      </c>
      <c r="O1507" s="19">
        <f t="shared" si="62"/>
        <v>0</v>
      </c>
      <c r="P1507" s="23">
        <f t="shared" si="63"/>
        <v>0</v>
      </c>
    </row>
    <row r="1508" spans="1:16" x14ac:dyDescent="0.25">
      <c r="A1508" s="3" t="s">
        <v>4067</v>
      </c>
      <c r="B1508" s="3" t="s">
        <v>4068</v>
      </c>
      <c r="C1508" s="15">
        <v>45422</v>
      </c>
      <c r="D1508" s="15">
        <v>45701</v>
      </c>
      <c r="E1508" s="3" t="s">
        <v>36</v>
      </c>
      <c r="F1508" s="15">
        <v>45421</v>
      </c>
      <c r="G1508" s="15">
        <v>45422</v>
      </c>
      <c r="H1508" s="3" t="s">
        <v>37</v>
      </c>
      <c r="I1508" s="3" t="s">
        <v>8</v>
      </c>
      <c r="J1508" s="3" t="s">
        <v>69</v>
      </c>
      <c r="K1508" s="3" t="s">
        <v>70</v>
      </c>
      <c r="L1508" s="19">
        <v>664.56</v>
      </c>
      <c r="M1508" s="19">
        <v>664.56</v>
      </c>
      <c r="N1508" s="19">
        <v>1772.16</v>
      </c>
      <c r="O1508" s="19">
        <f t="shared" si="62"/>
        <v>1107.6000000000001</v>
      </c>
      <c r="P1508" s="23">
        <f t="shared" si="63"/>
        <v>0.625</v>
      </c>
    </row>
    <row r="1509" spans="1:16" x14ac:dyDescent="0.25">
      <c r="A1509" s="3" t="s">
        <v>4069</v>
      </c>
      <c r="B1509" s="3" t="s">
        <v>4070</v>
      </c>
      <c r="C1509" s="15">
        <v>45422</v>
      </c>
      <c r="D1509" s="15">
        <v>45669</v>
      </c>
      <c r="E1509" s="3" t="s">
        <v>36</v>
      </c>
      <c r="F1509" s="15">
        <v>45421</v>
      </c>
      <c r="G1509" s="15">
        <v>45422</v>
      </c>
      <c r="H1509" s="3" t="s">
        <v>37</v>
      </c>
      <c r="I1509" s="3" t="s">
        <v>8</v>
      </c>
      <c r="J1509" s="3" t="s">
        <v>69</v>
      </c>
      <c r="K1509" s="3" t="s">
        <v>70</v>
      </c>
      <c r="L1509" s="19">
        <v>5204.99</v>
      </c>
      <c r="M1509" s="19">
        <v>5204.99</v>
      </c>
      <c r="N1509" s="19">
        <v>14964.35</v>
      </c>
      <c r="O1509" s="19">
        <f t="shared" si="62"/>
        <v>9759.36</v>
      </c>
      <c r="P1509" s="23">
        <f t="shared" si="63"/>
        <v>0.65217400020715899</v>
      </c>
    </row>
    <row r="1510" spans="1:16" x14ac:dyDescent="0.25">
      <c r="A1510" s="3" t="s">
        <v>4071</v>
      </c>
      <c r="B1510" s="3" t="s">
        <v>4072</v>
      </c>
      <c r="C1510" s="15">
        <v>45422</v>
      </c>
      <c r="D1510" s="15">
        <v>45751</v>
      </c>
      <c r="E1510" s="3" t="s">
        <v>36</v>
      </c>
      <c r="F1510" s="15">
        <v>45421</v>
      </c>
      <c r="G1510" s="15">
        <v>45421</v>
      </c>
      <c r="H1510" s="3" t="s">
        <v>37</v>
      </c>
      <c r="I1510" s="3" t="s">
        <v>8</v>
      </c>
      <c r="J1510" s="3" t="s">
        <v>69</v>
      </c>
      <c r="K1510" s="3" t="s">
        <v>70</v>
      </c>
      <c r="L1510" s="19">
        <v>442</v>
      </c>
      <c r="M1510" s="19">
        <v>442</v>
      </c>
      <c r="N1510" s="19">
        <v>2067</v>
      </c>
      <c r="O1510" s="19">
        <f t="shared" si="62"/>
        <v>1625</v>
      </c>
      <c r="P1510" s="23">
        <f t="shared" si="63"/>
        <v>0.78616352201257866</v>
      </c>
    </row>
    <row r="1511" spans="1:16" x14ac:dyDescent="0.25">
      <c r="A1511" s="3" t="s">
        <v>4073</v>
      </c>
      <c r="B1511" s="3" t="s">
        <v>4074</v>
      </c>
      <c r="C1511" s="15">
        <v>45422</v>
      </c>
      <c r="D1511" s="15">
        <v>45719</v>
      </c>
      <c r="E1511" s="3" t="s">
        <v>36</v>
      </c>
      <c r="F1511" s="15">
        <v>45421</v>
      </c>
      <c r="G1511" s="15">
        <v>45422</v>
      </c>
      <c r="H1511" s="3" t="s">
        <v>37</v>
      </c>
      <c r="I1511" s="3" t="s">
        <v>8</v>
      </c>
      <c r="J1511" s="3" t="s">
        <v>1709</v>
      </c>
      <c r="K1511" s="3" t="s">
        <v>1710</v>
      </c>
      <c r="L1511" s="19">
        <v>674.96</v>
      </c>
      <c r="M1511" s="19">
        <v>674.96</v>
      </c>
      <c r="N1511" s="19">
        <v>1534</v>
      </c>
      <c r="O1511" s="19">
        <f t="shared" si="62"/>
        <v>859.04</v>
      </c>
      <c r="P1511" s="23">
        <f t="shared" si="63"/>
        <v>0.55999999999999994</v>
      </c>
    </row>
    <row r="1512" spans="1:16" x14ac:dyDescent="0.25">
      <c r="A1512" s="3" t="s">
        <v>4075</v>
      </c>
      <c r="B1512" s="3" t="s">
        <v>4076</v>
      </c>
      <c r="C1512" s="15">
        <v>45422</v>
      </c>
      <c r="D1512" s="15">
        <v>45674</v>
      </c>
      <c r="E1512" s="3" t="s">
        <v>36</v>
      </c>
      <c r="F1512" s="15">
        <v>45421</v>
      </c>
      <c r="G1512" s="15">
        <v>45422</v>
      </c>
      <c r="H1512" s="3" t="s">
        <v>37</v>
      </c>
      <c r="I1512" s="3" t="s">
        <v>8</v>
      </c>
      <c r="J1512" s="3" t="s">
        <v>1709</v>
      </c>
      <c r="K1512" s="3" t="s">
        <v>1710</v>
      </c>
      <c r="L1512" s="19">
        <v>1962.48</v>
      </c>
      <c r="M1512" s="19">
        <v>1962.48</v>
      </c>
      <c r="N1512" s="19">
        <v>5425.68</v>
      </c>
      <c r="O1512" s="19">
        <f t="shared" si="62"/>
        <v>3463.2000000000003</v>
      </c>
      <c r="P1512" s="23">
        <f t="shared" si="63"/>
        <v>0.63829787234042556</v>
      </c>
    </row>
    <row r="1513" spans="1:16" x14ac:dyDescent="0.25">
      <c r="A1513" s="3" t="s">
        <v>4077</v>
      </c>
      <c r="B1513" s="3" t="s">
        <v>4078</v>
      </c>
      <c r="C1513" s="15">
        <v>45425</v>
      </c>
      <c r="D1513" s="15">
        <v>45789</v>
      </c>
      <c r="E1513" s="3" t="s">
        <v>36</v>
      </c>
      <c r="F1513" s="15">
        <v>45418</v>
      </c>
      <c r="G1513" s="15">
        <v>45418</v>
      </c>
      <c r="H1513" s="3" t="s">
        <v>33</v>
      </c>
      <c r="I1513" s="3" t="s">
        <v>28</v>
      </c>
      <c r="J1513" s="3" t="s">
        <v>3791</v>
      </c>
      <c r="K1513" s="3" t="s">
        <v>3792</v>
      </c>
      <c r="L1513" s="19">
        <v>16889.599999999999</v>
      </c>
      <c r="M1513" s="19">
        <v>12130.67</v>
      </c>
      <c r="N1513" s="19">
        <v>24261.34</v>
      </c>
      <c r="O1513" s="19">
        <f t="shared" si="62"/>
        <v>12130.67</v>
      </c>
      <c r="P1513" s="23">
        <f t="shared" si="63"/>
        <v>0.5</v>
      </c>
    </row>
    <row r="1514" spans="1:16" x14ac:dyDescent="0.25">
      <c r="A1514" s="3" t="s">
        <v>4079</v>
      </c>
      <c r="B1514" s="3" t="s">
        <v>4080</v>
      </c>
      <c r="C1514" s="15">
        <v>45426</v>
      </c>
      <c r="D1514" s="15">
        <v>45790</v>
      </c>
      <c r="E1514" s="3" t="s">
        <v>36</v>
      </c>
      <c r="F1514" s="15">
        <v>45377</v>
      </c>
      <c r="G1514" s="15">
        <v>45377</v>
      </c>
      <c r="H1514" s="3" t="s">
        <v>37</v>
      </c>
      <c r="I1514" s="3" t="s">
        <v>172</v>
      </c>
      <c r="J1514" s="3" t="s">
        <v>225</v>
      </c>
      <c r="K1514" s="3" t="s">
        <v>226</v>
      </c>
      <c r="L1514" s="19">
        <v>30313.3</v>
      </c>
      <c r="M1514" s="19">
        <v>30313.3</v>
      </c>
      <c r="N1514" s="19">
        <v>30313.3</v>
      </c>
      <c r="O1514" s="19">
        <f t="shared" si="62"/>
        <v>0</v>
      </c>
      <c r="P1514" s="23">
        <f t="shared" si="63"/>
        <v>0</v>
      </c>
    </row>
    <row r="1515" spans="1:16" x14ac:dyDescent="0.25">
      <c r="A1515" s="3" t="s">
        <v>4081</v>
      </c>
      <c r="B1515" s="3" t="s">
        <v>4082</v>
      </c>
      <c r="C1515" s="15">
        <v>45426</v>
      </c>
      <c r="D1515" s="15">
        <v>45790</v>
      </c>
      <c r="E1515" s="3" t="s">
        <v>36</v>
      </c>
      <c r="F1515" s="15">
        <v>45392</v>
      </c>
      <c r="G1515" s="15">
        <v>45392</v>
      </c>
      <c r="H1515" s="3" t="s">
        <v>37</v>
      </c>
      <c r="I1515" s="3" t="s">
        <v>172</v>
      </c>
      <c r="J1515" s="3" t="s">
        <v>225</v>
      </c>
      <c r="K1515" s="3" t="s">
        <v>226</v>
      </c>
      <c r="L1515" s="19">
        <v>41099.64</v>
      </c>
      <c r="M1515" s="19">
        <v>41099.64</v>
      </c>
      <c r="N1515" s="19">
        <v>41099.64</v>
      </c>
      <c r="O1515" s="19">
        <f t="shared" si="62"/>
        <v>0</v>
      </c>
      <c r="P1515" s="23">
        <f t="shared" si="63"/>
        <v>0</v>
      </c>
    </row>
    <row r="1516" spans="1:16" x14ac:dyDescent="0.25">
      <c r="A1516" s="3" t="s">
        <v>4083</v>
      </c>
      <c r="B1516" s="3" t="s">
        <v>4084</v>
      </c>
      <c r="C1516" s="15">
        <v>45427</v>
      </c>
      <c r="D1516" s="15">
        <v>45791</v>
      </c>
      <c r="E1516" s="3" t="s">
        <v>7</v>
      </c>
      <c r="F1516" s="15">
        <v>45418</v>
      </c>
      <c r="G1516" s="15">
        <v>45422</v>
      </c>
      <c r="H1516" s="3" t="s">
        <v>37</v>
      </c>
      <c r="I1516" s="3" t="s">
        <v>22</v>
      </c>
      <c r="J1516" s="3" t="s">
        <v>4085</v>
      </c>
      <c r="K1516" s="3" t="s">
        <v>4086</v>
      </c>
      <c r="L1516" s="19">
        <v>31625</v>
      </c>
      <c r="M1516" s="19">
        <v>30173</v>
      </c>
      <c r="N1516" s="19">
        <v>60346</v>
      </c>
      <c r="O1516" s="19">
        <f t="shared" si="62"/>
        <v>30173</v>
      </c>
      <c r="P1516" s="23">
        <f t="shared" si="63"/>
        <v>0.5</v>
      </c>
    </row>
    <row r="1517" spans="1:16" x14ac:dyDescent="0.25">
      <c r="A1517" s="3" t="s">
        <v>4087</v>
      </c>
      <c r="B1517" s="3" t="s">
        <v>4084</v>
      </c>
      <c r="C1517" s="15">
        <v>45427</v>
      </c>
      <c r="D1517" s="15">
        <v>45791</v>
      </c>
      <c r="E1517" s="3" t="s">
        <v>7</v>
      </c>
      <c r="F1517" s="15">
        <v>45418</v>
      </c>
      <c r="G1517" s="15">
        <v>45422</v>
      </c>
      <c r="H1517" s="3" t="s">
        <v>37</v>
      </c>
      <c r="I1517" s="3" t="s">
        <v>22</v>
      </c>
      <c r="J1517" s="3" t="s">
        <v>4088</v>
      </c>
      <c r="K1517" s="3" t="s">
        <v>4089</v>
      </c>
      <c r="L1517" s="19">
        <v>23006.5</v>
      </c>
      <c r="M1517" s="19">
        <v>21395</v>
      </c>
      <c r="N1517" s="19">
        <v>42790</v>
      </c>
      <c r="O1517" s="19">
        <f t="shared" si="62"/>
        <v>21395</v>
      </c>
      <c r="P1517" s="23">
        <f t="shared" si="63"/>
        <v>0.5</v>
      </c>
    </row>
    <row r="1518" spans="1:16" x14ac:dyDescent="0.25">
      <c r="A1518" s="3" t="s">
        <v>4090</v>
      </c>
      <c r="B1518" s="3" t="s">
        <v>4084</v>
      </c>
      <c r="C1518" s="15">
        <v>45427</v>
      </c>
      <c r="D1518" s="15">
        <v>45791</v>
      </c>
      <c r="E1518" s="3" t="s">
        <v>7</v>
      </c>
      <c r="F1518" s="15">
        <v>45418</v>
      </c>
      <c r="G1518" s="15">
        <v>45422</v>
      </c>
      <c r="H1518" s="3" t="s">
        <v>37</v>
      </c>
      <c r="I1518" s="3" t="s">
        <v>22</v>
      </c>
      <c r="J1518" s="3" t="s">
        <v>4088</v>
      </c>
      <c r="K1518" s="3" t="s">
        <v>4089</v>
      </c>
      <c r="L1518" s="19">
        <v>21659</v>
      </c>
      <c r="M1518" s="19">
        <v>19948.5</v>
      </c>
      <c r="N1518" s="19">
        <v>39897</v>
      </c>
      <c r="O1518" s="19">
        <f t="shared" si="62"/>
        <v>19948.5</v>
      </c>
      <c r="P1518" s="23">
        <f t="shared" si="63"/>
        <v>0.5</v>
      </c>
    </row>
    <row r="1519" spans="1:16" x14ac:dyDescent="0.25">
      <c r="A1519" s="3" t="s">
        <v>4091</v>
      </c>
      <c r="B1519" s="3" t="s">
        <v>4092</v>
      </c>
      <c r="C1519" s="15">
        <v>45427</v>
      </c>
      <c r="D1519" s="15">
        <v>45791</v>
      </c>
      <c r="E1519" s="3" t="s">
        <v>36</v>
      </c>
      <c r="F1519" s="15">
        <v>45427</v>
      </c>
      <c r="G1519" s="15">
        <v>45427</v>
      </c>
      <c r="H1519" s="3" t="s">
        <v>33</v>
      </c>
      <c r="I1519" s="3" t="s">
        <v>22</v>
      </c>
      <c r="J1519" s="3" t="s">
        <v>3791</v>
      </c>
      <c r="K1519" s="3" t="s">
        <v>3792</v>
      </c>
      <c r="L1519" s="19">
        <v>24539.53</v>
      </c>
      <c r="M1519" s="19">
        <v>17880.22</v>
      </c>
      <c r="N1519" s="19">
        <v>35760.44</v>
      </c>
      <c r="O1519" s="19">
        <f t="shared" si="62"/>
        <v>17880.22</v>
      </c>
      <c r="P1519" s="23">
        <f t="shared" si="63"/>
        <v>0.5</v>
      </c>
    </row>
    <row r="1520" spans="1:16" x14ac:dyDescent="0.25">
      <c r="A1520" s="3" t="s">
        <v>4093</v>
      </c>
      <c r="B1520" s="3" t="s">
        <v>4094</v>
      </c>
      <c r="C1520" s="15">
        <v>45427</v>
      </c>
      <c r="D1520" s="15">
        <v>45791</v>
      </c>
      <c r="E1520" s="3" t="s">
        <v>7</v>
      </c>
      <c r="F1520" s="15">
        <v>45398</v>
      </c>
      <c r="G1520" s="15">
        <v>45425</v>
      </c>
      <c r="H1520" s="3" t="s">
        <v>37</v>
      </c>
      <c r="I1520" s="3" t="s">
        <v>22</v>
      </c>
      <c r="J1520" s="3" t="s">
        <v>3608</v>
      </c>
      <c r="K1520" s="3" t="s">
        <v>3609</v>
      </c>
      <c r="L1520" s="19">
        <v>43251.45</v>
      </c>
      <c r="M1520" s="19">
        <v>35078.26</v>
      </c>
      <c r="N1520" s="19">
        <v>70156.52</v>
      </c>
      <c r="O1520" s="19">
        <f t="shared" si="62"/>
        <v>35078.26</v>
      </c>
      <c r="P1520" s="23">
        <f t="shared" si="63"/>
        <v>0.5</v>
      </c>
    </row>
    <row r="1521" spans="1:16" x14ac:dyDescent="0.25">
      <c r="A1521" s="3" t="s">
        <v>4095</v>
      </c>
      <c r="B1521" s="3" t="s">
        <v>4096</v>
      </c>
      <c r="C1521" s="15">
        <v>45427</v>
      </c>
      <c r="D1521" s="15">
        <v>45791</v>
      </c>
      <c r="E1521" s="3" t="s">
        <v>7</v>
      </c>
      <c r="F1521" s="15">
        <v>45422</v>
      </c>
      <c r="G1521" s="15">
        <v>45423</v>
      </c>
      <c r="H1521" s="3" t="s">
        <v>37</v>
      </c>
      <c r="I1521" s="3" t="s">
        <v>22</v>
      </c>
      <c r="J1521" s="3" t="s">
        <v>4097</v>
      </c>
      <c r="K1521" s="3" t="s">
        <v>4098</v>
      </c>
      <c r="L1521" s="19">
        <v>6158.9</v>
      </c>
      <c r="M1521" s="19">
        <v>4371.51</v>
      </c>
      <c r="N1521" s="19">
        <v>8743.02</v>
      </c>
      <c r="O1521" s="19">
        <f t="shared" si="62"/>
        <v>4371.51</v>
      </c>
      <c r="P1521" s="23">
        <f t="shared" si="63"/>
        <v>0.5</v>
      </c>
    </row>
    <row r="1522" spans="1:16" x14ac:dyDescent="0.25">
      <c r="A1522" s="3" t="s">
        <v>4099</v>
      </c>
      <c r="B1522" s="3" t="s">
        <v>4096</v>
      </c>
      <c r="C1522" s="15">
        <v>45427</v>
      </c>
      <c r="D1522" s="15">
        <v>45791</v>
      </c>
      <c r="E1522" s="3" t="s">
        <v>7</v>
      </c>
      <c r="F1522" s="15">
        <v>45422</v>
      </c>
      <c r="G1522" s="15">
        <v>45423</v>
      </c>
      <c r="H1522" s="3" t="s">
        <v>37</v>
      </c>
      <c r="I1522" s="3" t="s">
        <v>22</v>
      </c>
      <c r="J1522" s="3" t="s">
        <v>4097</v>
      </c>
      <c r="K1522" s="3" t="s">
        <v>4098</v>
      </c>
      <c r="L1522" s="19">
        <v>15457.75</v>
      </c>
      <c r="M1522" s="19">
        <v>11093.1</v>
      </c>
      <c r="N1522" s="19">
        <v>22186.2</v>
      </c>
      <c r="O1522" s="19">
        <f t="shared" si="62"/>
        <v>11093.1</v>
      </c>
      <c r="P1522" s="23">
        <f t="shared" si="63"/>
        <v>0.5</v>
      </c>
    </row>
    <row r="1523" spans="1:16" x14ac:dyDescent="0.25">
      <c r="A1523" s="3" t="s">
        <v>4100</v>
      </c>
      <c r="B1523" s="3" t="s">
        <v>4096</v>
      </c>
      <c r="C1523" s="15">
        <v>45427</v>
      </c>
      <c r="D1523" s="15">
        <v>45791</v>
      </c>
      <c r="E1523" s="3" t="s">
        <v>7</v>
      </c>
      <c r="F1523" s="15">
        <v>45422</v>
      </c>
      <c r="G1523" s="15">
        <v>45423</v>
      </c>
      <c r="H1523" s="3" t="s">
        <v>37</v>
      </c>
      <c r="I1523" s="3" t="s">
        <v>22</v>
      </c>
      <c r="J1523" s="3" t="s">
        <v>4097</v>
      </c>
      <c r="K1523" s="3" t="s">
        <v>4098</v>
      </c>
      <c r="L1523" s="19">
        <v>10430.200000000001</v>
      </c>
      <c r="M1523" s="19">
        <v>7730.4</v>
      </c>
      <c r="N1523" s="19">
        <v>15460.8</v>
      </c>
      <c r="O1523" s="19">
        <f t="shared" si="62"/>
        <v>7730.4</v>
      </c>
      <c r="P1523" s="23">
        <f t="shared" si="63"/>
        <v>0.5</v>
      </c>
    </row>
    <row r="1524" spans="1:16" x14ac:dyDescent="0.25">
      <c r="A1524" s="3" t="s">
        <v>4101</v>
      </c>
      <c r="B1524" s="3" t="s">
        <v>4102</v>
      </c>
      <c r="C1524" s="15">
        <v>45427</v>
      </c>
      <c r="D1524" s="15">
        <v>45705</v>
      </c>
      <c r="E1524" s="3" t="s">
        <v>36</v>
      </c>
      <c r="F1524" s="15">
        <v>45406</v>
      </c>
      <c r="G1524" s="15">
        <v>45406</v>
      </c>
      <c r="H1524" s="3" t="s">
        <v>37</v>
      </c>
      <c r="I1524" s="3" t="s">
        <v>8</v>
      </c>
      <c r="J1524" s="3" t="s">
        <v>1683</v>
      </c>
      <c r="K1524" s="3" t="s">
        <v>1684</v>
      </c>
      <c r="L1524" s="19">
        <v>254.8</v>
      </c>
      <c r="M1524" s="19">
        <v>254.8</v>
      </c>
      <c r="N1524" s="19">
        <v>764.4</v>
      </c>
      <c r="O1524" s="19">
        <f t="shared" si="62"/>
        <v>509.59999999999997</v>
      </c>
      <c r="P1524" s="23">
        <f t="shared" si="63"/>
        <v>0.66666666666666663</v>
      </c>
    </row>
    <row r="1525" spans="1:16" x14ac:dyDescent="0.25">
      <c r="A1525" s="3" t="s">
        <v>4103</v>
      </c>
      <c r="B1525" s="3" t="s">
        <v>4084</v>
      </c>
      <c r="C1525" s="15">
        <v>45427</v>
      </c>
      <c r="D1525" s="15">
        <v>45791</v>
      </c>
      <c r="E1525" s="3" t="s">
        <v>7</v>
      </c>
      <c r="F1525" s="15">
        <v>45418</v>
      </c>
      <c r="G1525" s="15">
        <v>45422</v>
      </c>
      <c r="H1525" s="3" t="s">
        <v>37</v>
      </c>
      <c r="I1525" s="3" t="s">
        <v>22</v>
      </c>
      <c r="J1525" s="3" t="s">
        <v>4104</v>
      </c>
      <c r="K1525" s="3" t="s">
        <v>4105</v>
      </c>
      <c r="L1525" s="19">
        <v>35678.5</v>
      </c>
      <c r="M1525" s="19">
        <v>32850.620000000003</v>
      </c>
      <c r="N1525" s="19">
        <v>65701.240000000005</v>
      </c>
      <c r="O1525" s="19">
        <f t="shared" si="62"/>
        <v>32850.620000000003</v>
      </c>
      <c r="P1525" s="23">
        <f t="shared" si="63"/>
        <v>0.5</v>
      </c>
    </row>
    <row r="1526" spans="1:16" x14ac:dyDescent="0.25">
      <c r="A1526" s="3" t="s">
        <v>4106</v>
      </c>
      <c r="B1526" s="3" t="s">
        <v>4096</v>
      </c>
      <c r="C1526" s="15">
        <v>45427</v>
      </c>
      <c r="D1526" s="15">
        <v>45791</v>
      </c>
      <c r="E1526" s="3" t="s">
        <v>7</v>
      </c>
      <c r="F1526" s="15">
        <v>45422</v>
      </c>
      <c r="G1526" s="15">
        <v>45423</v>
      </c>
      <c r="H1526" s="3" t="s">
        <v>37</v>
      </c>
      <c r="I1526" s="3" t="s">
        <v>22</v>
      </c>
      <c r="J1526" s="3" t="s">
        <v>4107</v>
      </c>
      <c r="K1526" s="3" t="s">
        <v>4108</v>
      </c>
      <c r="L1526" s="19">
        <v>27437.96</v>
      </c>
      <c r="M1526" s="19">
        <v>18030.21</v>
      </c>
      <c r="N1526" s="19">
        <v>36060.42</v>
      </c>
      <c r="O1526" s="19">
        <f t="shared" si="62"/>
        <v>18030.21</v>
      </c>
      <c r="P1526" s="23">
        <f t="shared" si="63"/>
        <v>0.5</v>
      </c>
    </row>
    <row r="1527" spans="1:16" x14ac:dyDescent="0.25">
      <c r="A1527" s="3" t="s">
        <v>4109</v>
      </c>
      <c r="B1527" s="3" t="s">
        <v>4094</v>
      </c>
      <c r="C1527" s="15">
        <v>45427</v>
      </c>
      <c r="D1527" s="15">
        <v>45791</v>
      </c>
      <c r="E1527" s="3" t="s">
        <v>7</v>
      </c>
      <c r="F1527" s="15">
        <v>45398</v>
      </c>
      <c r="G1527" s="15">
        <v>45425</v>
      </c>
      <c r="H1527" s="3" t="s">
        <v>37</v>
      </c>
      <c r="I1527" s="3" t="s">
        <v>22</v>
      </c>
      <c r="J1527" s="3" t="s">
        <v>4110</v>
      </c>
      <c r="K1527" s="3" t="s">
        <v>4111</v>
      </c>
      <c r="L1527" s="19">
        <v>237481.86</v>
      </c>
      <c r="M1527" s="19">
        <v>112567.51</v>
      </c>
      <c r="N1527" s="19">
        <v>225135.02</v>
      </c>
      <c r="O1527" s="19">
        <f t="shared" si="62"/>
        <v>112567.51</v>
      </c>
      <c r="P1527" s="23">
        <f t="shared" si="63"/>
        <v>0.5</v>
      </c>
    </row>
    <row r="1528" spans="1:16" x14ac:dyDescent="0.25">
      <c r="A1528" s="3" t="s">
        <v>4112</v>
      </c>
      <c r="B1528" s="3" t="s">
        <v>4094</v>
      </c>
      <c r="C1528" s="15">
        <v>45427</v>
      </c>
      <c r="D1528" s="15">
        <v>45791</v>
      </c>
      <c r="E1528" s="3" t="s">
        <v>7</v>
      </c>
      <c r="F1528" s="15">
        <v>45398</v>
      </c>
      <c r="G1528" s="15">
        <v>45425</v>
      </c>
      <c r="H1528" s="3" t="s">
        <v>37</v>
      </c>
      <c r="I1528" s="3" t="s">
        <v>22</v>
      </c>
      <c r="J1528" s="3" t="s">
        <v>4110</v>
      </c>
      <c r="K1528" s="3" t="s">
        <v>4111</v>
      </c>
      <c r="L1528" s="19">
        <v>10754.48</v>
      </c>
      <c r="M1528" s="19">
        <v>5014.97</v>
      </c>
      <c r="N1528" s="19">
        <v>10029.94</v>
      </c>
      <c r="O1528" s="19">
        <f t="shared" si="62"/>
        <v>5014.97</v>
      </c>
      <c r="P1528" s="23">
        <f t="shared" si="63"/>
        <v>0.5</v>
      </c>
    </row>
    <row r="1529" spans="1:16" x14ac:dyDescent="0.25">
      <c r="A1529" s="3" t="s">
        <v>4113</v>
      </c>
      <c r="B1529" s="3" t="s">
        <v>4094</v>
      </c>
      <c r="C1529" s="15">
        <v>45427</v>
      </c>
      <c r="D1529" s="15">
        <v>45791</v>
      </c>
      <c r="E1529" s="3" t="s">
        <v>7</v>
      </c>
      <c r="F1529" s="15">
        <v>45398</v>
      </c>
      <c r="G1529" s="15">
        <v>45425</v>
      </c>
      <c r="H1529" s="3" t="s">
        <v>37</v>
      </c>
      <c r="I1529" s="3" t="s">
        <v>22</v>
      </c>
      <c r="J1529" s="3" t="s">
        <v>4110</v>
      </c>
      <c r="K1529" s="3" t="s">
        <v>4111</v>
      </c>
      <c r="L1529" s="19">
        <v>77182.27</v>
      </c>
      <c r="M1529" s="19">
        <v>36843.050000000003</v>
      </c>
      <c r="N1529" s="19">
        <v>73686.100000000006</v>
      </c>
      <c r="O1529" s="19">
        <f t="shared" si="62"/>
        <v>36843.050000000003</v>
      </c>
      <c r="P1529" s="23">
        <f t="shared" si="63"/>
        <v>0.5</v>
      </c>
    </row>
    <row r="1530" spans="1:16" x14ac:dyDescent="0.25">
      <c r="A1530" s="3" t="s">
        <v>4114</v>
      </c>
      <c r="B1530" s="3" t="s">
        <v>4115</v>
      </c>
      <c r="C1530" s="15">
        <v>45427</v>
      </c>
      <c r="D1530" s="15">
        <v>45791</v>
      </c>
      <c r="E1530" s="3" t="s">
        <v>36</v>
      </c>
      <c r="F1530" s="15">
        <v>45406</v>
      </c>
      <c r="G1530" s="15">
        <v>45426</v>
      </c>
      <c r="H1530" s="3" t="s">
        <v>37</v>
      </c>
      <c r="I1530" s="3" t="s">
        <v>8</v>
      </c>
      <c r="J1530" s="3" t="s">
        <v>4116</v>
      </c>
      <c r="K1530" s="3" t="s">
        <v>4117</v>
      </c>
      <c r="L1530" s="19">
        <v>53663.5</v>
      </c>
      <c r="M1530" s="19">
        <v>53663.5</v>
      </c>
      <c r="N1530" s="19">
        <v>53663.5</v>
      </c>
      <c r="O1530" s="19">
        <f t="shared" si="62"/>
        <v>0</v>
      </c>
      <c r="P1530" s="23">
        <f t="shared" si="63"/>
        <v>0</v>
      </c>
    </row>
    <row r="1531" spans="1:16" x14ac:dyDescent="0.25">
      <c r="A1531" s="3" t="s">
        <v>4118</v>
      </c>
      <c r="B1531" s="3" t="s">
        <v>4119</v>
      </c>
      <c r="C1531" s="15">
        <v>45428</v>
      </c>
      <c r="D1531" s="15">
        <v>45835</v>
      </c>
      <c r="E1531" s="3" t="s">
        <v>36</v>
      </c>
      <c r="F1531" s="15">
        <v>45427</v>
      </c>
      <c r="G1531" s="15">
        <v>45428</v>
      </c>
      <c r="H1531" s="3" t="s">
        <v>37</v>
      </c>
      <c r="I1531" s="3" t="s">
        <v>8</v>
      </c>
      <c r="J1531" s="3" t="s">
        <v>119</v>
      </c>
      <c r="K1531" s="3" t="s">
        <v>120</v>
      </c>
      <c r="L1531" s="19">
        <v>2974.4</v>
      </c>
      <c r="M1531" s="19">
        <v>2974.4</v>
      </c>
      <c r="N1531" s="19">
        <v>8122.4</v>
      </c>
      <c r="O1531" s="19">
        <f t="shared" si="62"/>
        <v>5148</v>
      </c>
      <c r="P1531" s="23">
        <f t="shared" si="63"/>
        <v>0.63380281690140849</v>
      </c>
    </row>
    <row r="1532" spans="1:16" x14ac:dyDescent="0.25">
      <c r="A1532" s="3" t="s">
        <v>4120</v>
      </c>
      <c r="B1532" s="3" t="s">
        <v>4121</v>
      </c>
      <c r="C1532" s="15">
        <v>45428</v>
      </c>
      <c r="D1532" s="15">
        <v>45792</v>
      </c>
      <c r="E1532" s="3" t="s">
        <v>36</v>
      </c>
      <c r="F1532" s="15">
        <v>45421</v>
      </c>
      <c r="G1532" s="15">
        <v>45421</v>
      </c>
      <c r="H1532" s="3" t="s">
        <v>33</v>
      </c>
      <c r="I1532" s="3" t="s">
        <v>42</v>
      </c>
      <c r="J1532" s="3" t="s">
        <v>185</v>
      </c>
      <c r="K1532" s="3" t="s">
        <v>186</v>
      </c>
      <c r="L1532" s="19">
        <v>6884.34</v>
      </c>
      <c r="M1532" s="19">
        <v>6884.34</v>
      </c>
      <c r="N1532" s="19">
        <v>6884.34</v>
      </c>
      <c r="O1532" s="19">
        <f t="shared" si="62"/>
        <v>0</v>
      </c>
      <c r="P1532" s="23">
        <f t="shared" si="63"/>
        <v>0</v>
      </c>
    </row>
    <row r="1533" spans="1:16" x14ac:dyDescent="0.25">
      <c r="A1533" s="3" t="s">
        <v>4122</v>
      </c>
      <c r="B1533" s="3" t="s">
        <v>4123</v>
      </c>
      <c r="C1533" s="15">
        <v>45428</v>
      </c>
      <c r="D1533" s="15">
        <v>45801</v>
      </c>
      <c r="E1533" s="3" t="s">
        <v>36</v>
      </c>
      <c r="F1533" s="15">
        <v>45427</v>
      </c>
      <c r="G1533" s="15">
        <v>45428</v>
      </c>
      <c r="H1533" s="3" t="s">
        <v>37</v>
      </c>
      <c r="I1533" s="3" t="s">
        <v>8</v>
      </c>
      <c r="J1533" s="3" t="s">
        <v>1827</v>
      </c>
      <c r="K1533" s="3" t="s">
        <v>1828</v>
      </c>
      <c r="L1533" s="19">
        <v>1817.09</v>
      </c>
      <c r="M1533" s="19">
        <v>1817.09</v>
      </c>
      <c r="N1533" s="19">
        <v>4791.49</v>
      </c>
      <c r="O1533" s="19">
        <f t="shared" si="62"/>
        <v>2974.3999999999996</v>
      </c>
      <c r="P1533" s="23">
        <f t="shared" si="63"/>
        <v>0.62076723524415156</v>
      </c>
    </row>
    <row r="1534" spans="1:16" x14ac:dyDescent="0.25">
      <c r="A1534" s="3" t="s">
        <v>4124</v>
      </c>
      <c r="B1534" s="3" t="s">
        <v>4125</v>
      </c>
      <c r="C1534" s="15">
        <v>45428</v>
      </c>
      <c r="D1534" s="15">
        <v>45792</v>
      </c>
      <c r="E1534" s="3" t="s">
        <v>36</v>
      </c>
      <c r="F1534" s="15">
        <v>45421</v>
      </c>
      <c r="G1534" s="15">
        <v>45421</v>
      </c>
      <c r="H1534" s="3" t="s">
        <v>33</v>
      </c>
      <c r="I1534" s="3" t="s">
        <v>42</v>
      </c>
      <c r="J1534" s="3" t="s">
        <v>3713</v>
      </c>
      <c r="K1534" s="3" t="s">
        <v>3714</v>
      </c>
      <c r="L1534" s="19">
        <v>4885.38</v>
      </c>
      <c r="M1534" s="19">
        <v>4885.38</v>
      </c>
      <c r="N1534" s="19">
        <v>4885.38</v>
      </c>
      <c r="O1534" s="19">
        <f t="shared" si="62"/>
        <v>0</v>
      </c>
      <c r="P1534" s="23">
        <f t="shared" si="63"/>
        <v>0</v>
      </c>
    </row>
    <row r="1535" spans="1:16" x14ac:dyDescent="0.25">
      <c r="A1535" s="3" t="s">
        <v>4126</v>
      </c>
      <c r="B1535" s="3" t="s">
        <v>4127</v>
      </c>
      <c r="C1535" s="15">
        <v>45428</v>
      </c>
      <c r="D1535" s="15">
        <v>45717</v>
      </c>
      <c r="E1535" s="3" t="s">
        <v>36</v>
      </c>
      <c r="F1535" s="15">
        <v>45427</v>
      </c>
      <c r="G1535" s="15">
        <v>45428</v>
      </c>
      <c r="H1535" s="3" t="s">
        <v>37</v>
      </c>
      <c r="I1535" s="3" t="s">
        <v>8</v>
      </c>
      <c r="J1535" s="3" t="s">
        <v>1709</v>
      </c>
      <c r="K1535" s="3" t="s">
        <v>1710</v>
      </c>
      <c r="L1535" s="19">
        <v>5796.29</v>
      </c>
      <c r="M1535" s="19">
        <v>5796.29</v>
      </c>
      <c r="N1535" s="19">
        <v>16229.62</v>
      </c>
      <c r="O1535" s="19">
        <f t="shared" si="62"/>
        <v>10433.330000000002</v>
      </c>
      <c r="P1535" s="23">
        <f t="shared" si="63"/>
        <v>0.64285731890210618</v>
      </c>
    </row>
    <row r="1536" spans="1:16" x14ac:dyDescent="0.25">
      <c r="A1536" s="3" t="s">
        <v>4128</v>
      </c>
      <c r="B1536" s="3" t="s">
        <v>4129</v>
      </c>
      <c r="C1536" s="15">
        <v>45428</v>
      </c>
      <c r="D1536" s="15">
        <v>45813</v>
      </c>
      <c r="E1536" s="3" t="s">
        <v>36</v>
      </c>
      <c r="F1536" s="15">
        <v>45427</v>
      </c>
      <c r="G1536" s="15">
        <v>45428</v>
      </c>
      <c r="H1536" s="3" t="s">
        <v>37</v>
      </c>
      <c r="I1536" s="3" t="s">
        <v>8</v>
      </c>
      <c r="J1536" s="3" t="s">
        <v>1914</v>
      </c>
      <c r="K1536" s="3" t="s">
        <v>1915</v>
      </c>
      <c r="L1536" s="19">
        <v>3161.6</v>
      </c>
      <c r="M1536" s="19">
        <v>3161.6</v>
      </c>
      <c r="N1536" s="19">
        <v>9089.6</v>
      </c>
      <c r="O1536" s="19">
        <f t="shared" ref="O1536:O1599" si="64">N1536-M1536</f>
        <v>5928</v>
      </c>
      <c r="P1536" s="23">
        <f t="shared" si="63"/>
        <v>0.65217391304347827</v>
      </c>
    </row>
    <row r="1537" spans="1:16" x14ac:dyDescent="0.25">
      <c r="A1537" s="3" t="s">
        <v>4130</v>
      </c>
      <c r="B1537" s="3" t="s">
        <v>4131</v>
      </c>
      <c r="C1537" s="15">
        <v>45429</v>
      </c>
      <c r="D1537" s="15">
        <v>45717</v>
      </c>
      <c r="E1537" s="3" t="s">
        <v>36</v>
      </c>
      <c r="F1537" s="15">
        <v>45428</v>
      </c>
      <c r="G1537" s="15">
        <v>45429</v>
      </c>
      <c r="H1537" s="3" t="s">
        <v>37</v>
      </c>
      <c r="I1537" s="3" t="s">
        <v>8</v>
      </c>
      <c r="J1537" s="3" t="s">
        <v>210</v>
      </c>
      <c r="K1537" s="3" t="s">
        <v>211</v>
      </c>
      <c r="L1537" s="19">
        <v>23849.279999999999</v>
      </c>
      <c r="M1537" s="19">
        <v>23849.279999999999</v>
      </c>
      <c r="N1537" s="19">
        <v>70696.08</v>
      </c>
      <c r="O1537" s="19">
        <f t="shared" si="64"/>
        <v>46846.8</v>
      </c>
      <c r="P1537" s="23">
        <f t="shared" si="63"/>
        <v>0.66265060240963858</v>
      </c>
    </row>
    <row r="1538" spans="1:16" x14ac:dyDescent="0.25">
      <c r="A1538" s="3" t="s">
        <v>4132</v>
      </c>
      <c r="B1538" s="3" t="s">
        <v>4133</v>
      </c>
      <c r="C1538" s="15">
        <v>45429</v>
      </c>
      <c r="D1538" s="15">
        <v>45793</v>
      </c>
      <c r="E1538" s="3" t="s">
        <v>36</v>
      </c>
      <c r="F1538" s="15">
        <v>45421</v>
      </c>
      <c r="G1538" s="15">
        <v>45421</v>
      </c>
      <c r="H1538" s="3" t="s">
        <v>33</v>
      </c>
      <c r="I1538" s="3" t="s">
        <v>42</v>
      </c>
      <c r="J1538" s="3" t="s">
        <v>3721</v>
      </c>
      <c r="K1538" s="3" t="s">
        <v>3722</v>
      </c>
      <c r="L1538" s="19">
        <v>5224.37</v>
      </c>
      <c r="M1538" s="19">
        <v>5224.37</v>
      </c>
      <c r="N1538" s="19">
        <v>5224.37</v>
      </c>
      <c r="O1538" s="19">
        <f t="shared" si="64"/>
        <v>0</v>
      </c>
      <c r="P1538" s="23">
        <f t="shared" si="63"/>
        <v>0</v>
      </c>
    </row>
    <row r="1539" spans="1:16" x14ac:dyDescent="0.25">
      <c r="A1539" s="3" t="s">
        <v>4134</v>
      </c>
      <c r="B1539" s="3" t="s">
        <v>4135</v>
      </c>
      <c r="C1539" s="15">
        <v>45430</v>
      </c>
      <c r="D1539" s="15">
        <v>45730</v>
      </c>
      <c r="E1539" s="3" t="s">
        <v>36</v>
      </c>
      <c r="F1539" s="15">
        <v>45429</v>
      </c>
      <c r="G1539" s="15">
        <v>45430</v>
      </c>
      <c r="H1539" s="3" t="s">
        <v>37</v>
      </c>
      <c r="I1539" s="3" t="s">
        <v>8</v>
      </c>
      <c r="J1539" s="3" t="s">
        <v>1914</v>
      </c>
      <c r="K1539" s="3" t="s">
        <v>1915</v>
      </c>
      <c r="L1539" s="19">
        <v>2548.52</v>
      </c>
      <c r="M1539" s="19">
        <v>2548.52</v>
      </c>
      <c r="N1539" s="19">
        <v>8821.7999999999993</v>
      </c>
      <c r="O1539" s="19">
        <f t="shared" si="64"/>
        <v>6273.2799999999988</v>
      </c>
      <c r="P1539" s="23">
        <f t="shared" si="63"/>
        <v>0.71111111111111103</v>
      </c>
    </row>
    <row r="1540" spans="1:16" x14ac:dyDescent="0.25">
      <c r="A1540" s="3" t="s">
        <v>4136</v>
      </c>
      <c r="B1540" s="3" t="s">
        <v>4137</v>
      </c>
      <c r="C1540" s="15">
        <v>45435</v>
      </c>
      <c r="D1540" s="15">
        <v>45799</v>
      </c>
      <c r="E1540" s="3" t="s">
        <v>7</v>
      </c>
      <c r="F1540" s="15">
        <v>45400</v>
      </c>
      <c r="G1540" s="15">
        <v>45434</v>
      </c>
      <c r="H1540" s="3" t="s">
        <v>33</v>
      </c>
      <c r="I1540" s="3" t="s">
        <v>182</v>
      </c>
      <c r="J1540" s="3" t="s">
        <v>4045</v>
      </c>
      <c r="K1540" s="3" t="s">
        <v>4046</v>
      </c>
      <c r="L1540" s="19">
        <v>302500</v>
      </c>
      <c r="M1540" s="19">
        <v>291886.88</v>
      </c>
      <c r="N1540" s="19">
        <v>291886.88</v>
      </c>
      <c r="O1540" s="19">
        <f t="shared" si="64"/>
        <v>0</v>
      </c>
      <c r="P1540" s="23">
        <f t="shared" si="63"/>
        <v>0</v>
      </c>
    </row>
    <row r="1541" spans="1:16" x14ac:dyDescent="0.25">
      <c r="A1541" s="3" t="s">
        <v>382</v>
      </c>
      <c r="B1541" s="3" t="s">
        <v>383</v>
      </c>
      <c r="C1541" s="15">
        <v>45435</v>
      </c>
      <c r="D1541" s="15">
        <v>45799</v>
      </c>
      <c r="E1541" s="3" t="s">
        <v>13</v>
      </c>
      <c r="F1541" s="15">
        <v>45365</v>
      </c>
      <c r="G1541" s="15">
        <v>45391</v>
      </c>
      <c r="H1541" s="3" t="s">
        <v>55</v>
      </c>
      <c r="I1541" s="3" t="s">
        <v>22</v>
      </c>
      <c r="J1541" s="3" t="s">
        <v>297</v>
      </c>
      <c r="K1541" s="3" t="s">
        <v>298</v>
      </c>
      <c r="L1541" s="19">
        <v>4212269.0599999996</v>
      </c>
      <c r="M1541" s="19">
        <v>3578237.45</v>
      </c>
      <c r="N1541" s="19">
        <v>3578237.45</v>
      </c>
      <c r="O1541" s="19">
        <f t="shared" si="64"/>
        <v>0</v>
      </c>
      <c r="P1541" s="23">
        <f t="shared" si="63"/>
        <v>0</v>
      </c>
    </row>
    <row r="1542" spans="1:16" x14ac:dyDescent="0.25">
      <c r="A1542" s="3" t="s">
        <v>4138</v>
      </c>
      <c r="B1542" s="3" t="s">
        <v>4139</v>
      </c>
      <c r="C1542" s="15">
        <v>45441</v>
      </c>
      <c r="D1542" s="15">
        <v>45805</v>
      </c>
      <c r="E1542" s="3" t="s">
        <v>36</v>
      </c>
      <c r="F1542" s="15">
        <v>45400</v>
      </c>
      <c r="G1542" s="15">
        <v>45400</v>
      </c>
      <c r="H1542" s="3" t="s">
        <v>37</v>
      </c>
      <c r="I1542" s="3" t="s">
        <v>172</v>
      </c>
      <c r="J1542" s="3" t="s">
        <v>225</v>
      </c>
      <c r="K1542" s="3" t="s">
        <v>226</v>
      </c>
      <c r="L1542" s="19">
        <v>43072.34</v>
      </c>
      <c r="M1542" s="19">
        <v>43072.34</v>
      </c>
      <c r="N1542" s="19">
        <v>43072.34</v>
      </c>
      <c r="O1542" s="19">
        <f t="shared" si="64"/>
        <v>0</v>
      </c>
      <c r="P1542" s="23">
        <f t="shared" si="63"/>
        <v>0</v>
      </c>
    </row>
    <row r="1543" spans="1:16" x14ac:dyDescent="0.25">
      <c r="A1543" s="3" t="s">
        <v>4140</v>
      </c>
      <c r="B1543" s="3" t="s">
        <v>4141</v>
      </c>
      <c r="C1543" s="15">
        <v>45441</v>
      </c>
      <c r="D1543" s="15">
        <v>45805</v>
      </c>
      <c r="E1543" s="3" t="s">
        <v>36</v>
      </c>
      <c r="F1543" s="15">
        <v>45436</v>
      </c>
      <c r="G1543" s="15">
        <v>45441</v>
      </c>
      <c r="H1543" s="3" t="s">
        <v>37</v>
      </c>
      <c r="I1543" s="3" t="s">
        <v>22</v>
      </c>
      <c r="J1543" s="3" t="s">
        <v>225</v>
      </c>
      <c r="K1543" s="3" t="s">
        <v>226</v>
      </c>
      <c r="L1543" s="19">
        <v>606885.62</v>
      </c>
      <c r="M1543" s="19">
        <v>606885.62</v>
      </c>
      <c r="N1543" s="19">
        <v>606885.62</v>
      </c>
      <c r="O1543" s="19">
        <f t="shared" si="64"/>
        <v>0</v>
      </c>
      <c r="P1543" s="23">
        <f t="shared" si="63"/>
        <v>0</v>
      </c>
    </row>
    <row r="1544" spans="1:16" x14ac:dyDescent="0.25">
      <c r="A1544" s="3" t="s">
        <v>4142</v>
      </c>
      <c r="B1544" s="3" t="s">
        <v>4143</v>
      </c>
      <c r="C1544" s="15">
        <v>45443</v>
      </c>
      <c r="D1544" s="15">
        <v>45807</v>
      </c>
      <c r="E1544" s="3" t="s">
        <v>39</v>
      </c>
      <c r="F1544" s="15">
        <v>45421</v>
      </c>
      <c r="G1544" s="15">
        <v>45427</v>
      </c>
      <c r="H1544" s="3" t="s">
        <v>33</v>
      </c>
      <c r="I1544" s="3" t="s">
        <v>8</v>
      </c>
      <c r="J1544" s="3" t="s">
        <v>2678</v>
      </c>
      <c r="K1544" s="3" t="s">
        <v>972</v>
      </c>
      <c r="L1544" s="19">
        <v>96800</v>
      </c>
      <c r="M1544" s="19">
        <v>95196.75</v>
      </c>
      <c r="N1544" s="19">
        <v>190393.47</v>
      </c>
      <c r="O1544" s="19">
        <f t="shared" si="64"/>
        <v>95196.72</v>
      </c>
      <c r="P1544" s="23">
        <f t="shared" si="63"/>
        <v>0.4999999212157854</v>
      </c>
    </row>
    <row r="1545" spans="1:16" x14ac:dyDescent="0.25">
      <c r="A1545" s="3" t="s">
        <v>4144</v>
      </c>
      <c r="B1545" s="3" t="s">
        <v>4145</v>
      </c>
      <c r="C1545" s="15">
        <v>45444</v>
      </c>
      <c r="D1545" s="15">
        <v>45808</v>
      </c>
      <c r="E1545" s="3" t="s">
        <v>36</v>
      </c>
      <c r="F1545" s="15">
        <v>45429</v>
      </c>
      <c r="G1545" s="15">
        <v>45434</v>
      </c>
      <c r="H1545" s="3" t="s">
        <v>37</v>
      </c>
      <c r="I1545" s="3" t="s">
        <v>8</v>
      </c>
      <c r="J1545" s="3" t="s">
        <v>4146</v>
      </c>
      <c r="K1545" s="3" t="s">
        <v>4147</v>
      </c>
      <c r="L1545" s="19">
        <v>176800</v>
      </c>
      <c r="M1545" s="19">
        <v>176800</v>
      </c>
      <c r="N1545" s="19">
        <v>176800</v>
      </c>
      <c r="O1545" s="19">
        <f t="shared" si="64"/>
        <v>0</v>
      </c>
      <c r="P1545" s="23">
        <f t="shared" si="63"/>
        <v>0</v>
      </c>
    </row>
    <row r="1546" spans="1:16" x14ac:dyDescent="0.25">
      <c r="A1546" s="3" t="s">
        <v>4148</v>
      </c>
      <c r="B1546" s="3" t="s">
        <v>4149</v>
      </c>
      <c r="C1546" s="15">
        <v>45444</v>
      </c>
      <c r="D1546" s="15">
        <v>45808</v>
      </c>
      <c r="E1546" s="3" t="s">
        <v>43</v>
      </c>
      <c r="F1546" s="15">
        <v>45412</v>
      </c>
      <c r="G1546" s="15">
        <v>45439</v>
      </c>
      <c r="H1546" s="3" t="s">
        <v>33</v>
      </c>
      <c r="I1546" s="3" t="s">
        <v>8</v>
      </c>
      <c r="J1546" s="3" t="s">
        <v>1344</v>
      </c>
      <c r="K1546" s="3" t="s">
        <v>1345</v>
      </c>
      <c r="L1546" s="19">
        <v>72600</v>
      </c>
      <c r="M1546" s="19">
        <v>70543</v>
      </c>
      <c r="N1546" s="19">
        <v>352715</v>
      </c>
      <c r="O1546" s="19">
        <f t="shared" si="64"/>
        <v>282172</v>
      </c>
      <c r="P1546" s="23">
        <f t="shared" si="63"/>
        <v>0.8</v>
      </c>
    </row>
    <row r="1547" spans="1:16" x14ac:dyDescent="0.25">
      <c r="A1547" s="3" t="s">
        <v>4150</v>
      </c>
      <c r="B1547" s="3" t="s">
        <v>4151</v>
      </c>
      <c r="C1547" s="15">
        <v>45444</v>
      </c>
      <c r="D1547" s="15">
        <v>45808</v>
      </c>
      <c r="E1547" s="3" t="s">
        <v>36</v>
      </c>
      <c r="F1547" s="15">
        <v>45432</v>
      </c>
      <c r="G1547" s="15">
        <v>45432</v>
      </c>
      <c r="H1547" s="3" t="s">
        <v>33</v>
      </c>
      <c r="I1547" s="3" t="s">
        <v>21</v>
      </c>
      <c r="J1547" s="3" t="s">
        <v>3739</v>
      </c>
      <c r="K1547" s="3" t="s">
        <v>3740</v>
      </c>
      <c r="L1547" s="19">
        <v>3492.06</v>
      </c>
      <c r="M1547" s="19">
        <v>2615.6799999999998</v>
      </c>
      <c r="N1547" s="19">
        <v>5231.3599999999997</v>
      </c>
      <c r="O1547" s="19">
        <f t="shared" si="64"/>
        <v>2615.6799999999998</v>
      </c>
      <c r="P1547" s="23">
        <f t="shared" si="63"/>
        <v>0.5</v>
      </c>
    </row>
    <row r="1548" spans="1:16" x14ac:dyDescent="0.25">
      <c r="A1548" s="3" t="s">
        <v>4152</v>
      </c>
      <c r="B1548" s="3" t="s">
        <v>4153</v>
      </c>
      <c r="C1548" s="15">
        <v>45444</v>
      </c>
      <c r="D1548" s="15">
        <v>45808</v>
      </c>
      <c r="E1548" s="3" t="s">
        <v>36</v>
      </c>
      <c r="F1548" s="15">
        <v>45432</v>
      </c>
      <c r="G1548" s="15">
        <v>45432</v>
      </c>
      <c r="H1548" s="3" t="s">
        <v>33</v>
      </c>
      <c r="I1548" s="3" t="s">
        <v>172</v>
      </c>
      <c r="J1548" s="3" t="s">
        <v>3739</v>
      </c>
      <c r="K1548" s="3" t="s">
        <v>3740</v>
      </c>
      <c r="L1548" s="19">
        <v>9798.58</v>
      </c>
      <c r="M1548" s="19">
        <v>9798.58</v>
      </c>
      <c r="N1548" s="19">
        <v>29395.74</v>
      </c>
      <c r="O1548" s="19">
        <f t="shared" si="64"/>
        <v>19597.160000000003</v>
      </c>
      <c r="P1548" s="23">
        <f t="shared" si="63"/>
        <v>0.66666666666666674</v>
      </c>
    </row>
    <row r="1549" spans="1:16" x14ac:dyDescent="0.25">
      <c r="A1549" s="3" t="s">
        <v>4154</v>
      </c>
      <c r="B1549" s="3" t="s">
        <v>4155</v>
      </c>
      <c r="C1549" s="15">
        <v>45444</v>
      </c>
      <c r="D1549" s="15">
        <v>45808</v>
      </c>
      <c r="E1549" s="3" t="s">
        <v>36</v>
      </c>
      <c r="F1549" s="15">
        <v>45420</v>
      </c>
      <c r="G1549" s="15">
        <v>45420</v>
      </c>
      <c r="H1549" s="3" t="s">
        <v>33</v>
      </c>
      <c r="I1549" s="3" t="s">
        <v>28</v>
      </c>
      <c r="J1549" s="3" t="s">
        <v>3239</v>
      </c>
      <c r="K1549" s="3" t="s">
        <v>236</v>
      </c>
      <c r="L1549" s="19">
        <v>106209.48</v>
      </c>
      <c r="M1549" s="19">
        <v>70013.67</v>
      </c>
      <c r="N1549" s="19">
        <v>70013.67</v>
      </c>
      <c r="O1549" s="19">
        <f t="shared" si="64"/>
        <v>0</v>
      </c>
      <c r="P1549" s="23">
        <f t="shared" si="63"/>
        <v>0</v>
      </c>
    </row>
    <row r="1550" spans="1:16" x14ac:dyDescent="0.25">
      <c r="A1550" s="3" t="s">
        <v>4156</v>
      </c>
      <c r="B1550" s="3" t="s">
        <v>4157</v>
      </c>
      <c r="C1550" s="15">
        <v>45444</v>
      </c>
      <c r="D1550" s="15">
        <v>45808</v>
      </c>
      <c r="E1550" s="3" t="s">
        <v>36</v>
      </c>
      <c r="F1550" s="15">
        <v>45441</v>
      </c>
      <c r="G1550" s="15">
        <v>45441</v>
      </c>
      <c r="H1550" s="3" t="s">
        <v>33</v>
      </c>
      <c r="I1550" s="3" t="s">
        <v>59</v>
      </c>
      <c r="J1550" s="3" t="s">
        <v>3239</v>
      </c>
      <c r="K1550" s="3" t="s">
        <v>236</v>
      </c>
      <c r="L1550" s="19">
        <v>21914.9</v>
      </c>
      <c r="M1550" s="19">
        <v>14640.81</v>
      </c>
      <c r="N1550" s="19">
        <v>14640.81</v>
      </c>
      <c r="O1550" s="19">
        <f t="shared" si="64"/>
        <v>0</v>
      </c>
      <c r="P1550" s="23">
        <f t="shared" si="63"/>
        <v>0</v>
      </c>
    </row>
    <row r="1551" spans="1:16" x14ac:dyDescent="0.25">
      <c r="A1551" s="3" t="s">
        <v>4158</v>
      </c>
      <c r="B1551" s="3" t="s">
        <v>4159</v>
      </c>
      <c r="C1551" s="15">
        <v>45444</v>
      </c>
      <c r="D1551" s="15">
        <v>45900</v>
      </c>
      <c r="E1551" s="3" t="s">
        <v>36</v>
      </c>
      <c r="F1551" s="15">
        <v>45444</v>
      </c>
      <c r="G1551" s="15">
        <v>45444</v>
      </c>
      <c r="H1551" s="3" t="s">
        <v>37</v>
      </c>
      <c r="I1551" s="3" t="s">
        <v>8</v>
      </c>
      <c r="J1551" s="3" t="s">
        <v>1699</v>
      </c>
      <c r="K1551" s="3" t="s">
        <v>1700</v>
      </c>
      <c r="L1551" s="19">
        <v>5148</v>
      </c>
      <c r="M1551" s="19">
        <v>5148</v>
      </c>
      <c r="N1551" s="19">
        <v>5148</v>
      </c>
      <c r="O1551" s="19">
        <f t="shared" si="64"/>
        <v>0</v>
      </c>
      <c r="P1551" s="23">
        <f t="shared" si="63"/>
        <v>0</v>
      </c>
    </row>
    <row r="1552" spans="1:16" x14ac:dyDescent="0.25">
      <c r="A1552" s="3" t="s">
        <v>4160</v>
      </c>
      <c r="B1552" s="3" t="s">
        <v>4161</v>
      </c>
      <c r="C1552" s="15">
        <v>45444</v>
      </c>
      <c r="D1552" s="15">
        <v>45808</v>
      </c>
      <c r="E1552" s="3" t="s">
        <v>36</v>
      </c>
      <c r="F1552" s="15">
        <v>45385</v>
      </c>
      <c r="G1552" s="15">
        <v>45392</v>
      </c>
      <c r="H1552" s="3" t="s">
        <v>37</v>
      </c>
      <c r="I1552" s="3" t="s">
        <v>1641</v>
      </c>
      <c r="J1552" s="3" t="s">
        <v>225</v>
      </c>
      <c r="K1552" s="3" t="s">
        <v>226</v>
      </c>
      <c r="L1552" s="19">
        <v>84700</v>
      </c>
      <c r="M1552" s="19">
        <v>84700</v>
      </c>
      <c r="N1552" s="19">
        <v>84700</v>
      </c>
      <c r="O1552" s="19">
        <f t="shared" si="64"/>
        <v>0</v>
      </c>
      <c r="P1552" s="23">
        <f t="shared" si="63"/>
        <v>0</v>
      </c>
    </row>
    <row r="1553" spans="1:16" x14ac:dyDescent="0.25">
      <c r="A1553" s="3" t="s">
        <v>4162</v>
      </c>
      <c r="B1553" s="3" t="s">
        <v>4163</v>
      </c>
      <c r="C1553" s="15">
        <v>45444</v>
      </c>
      <c r="D1553" s="15">
        <v>45808</v>
      </c>
      <c r="E1553" s="3" t="s">
        <v>36</v>
      </c>
      <c r="F1553" s="15">
        <v>45387</v>
      </c>
      <c r="G1553" s="15">
        <v>45392</v>
      </c>
      <c r="H1553" s="3" t="s">
        <v>37</v>
      </c>
      <c r="I1553" s="3" t="s">
        <v>1641</v>
      </c>
      <c r="J1553" s="3" t="s">
        <v>225</v>
      </c>
      <c r="K1553" s="3" t="s">
        <v>226</v>
      </c>
      <c r="L1553" s="19">
        <v>22400</v>
      </c>
      <c r="M1553" s="19">
        <v>22400</v>
      </c>
      <c r="N1553" s="19">
        <v>22400</v>
      </c>
      <c r="O1553" s="19">
        <f t="shared" si="64"/>
        <v>0</v>
      </c>
      <c r="P1553" s="23">
        <f t="shared" si="63"/>
        <v>0</v>
      </c>
    </row>
    <row r="1554" spans="1:16" x14ac:dyDescent="0.25">
      <c r="A1554" s="3" t="s">
        <v>4164</v>
      </c>
      <c r="B1554" s="3" t="s">
        <v>4165</v>
      </c>
      <c r="C1554" s="15">
        <v>45444</v>
      </c>
      <c r="D1554" s="15">
        <v>45808</v>
      </c>
      <c r="E1554" s="3" t="s">
        <v>36</v>
      </c>
      <c r="F1554" s="15">
        <v>45387</v>
      </c>
      <c r="G1554" s="15">
        <v>45392</v>
      </c>
      <c r="H1554" s="3" t="s">
        <v>37</v>
      </c>
      <c r="I1554" s="3" t="s">
        <v>1641</v>
      </c>
      <c r="J1554" s="3" t="s">
        <v>225</v>
      </c>
      <c r="K1554" s="3" t="s">
        <v>226</v>
      </c>
      <c r="L1554" s="19">
        <v>268438.5</v>
      </c>
      <c r="M1554" s="19">
        <v>268438.5</v>
      </c>
      <c r="N1554" s="19">
        <v>268438.5</v>
      </c>
      <c r="O1554" s="19">
        <f t="shared" si="64"/>
        <v>0</v>
      </c>
      <c r="P1554" s="23">
        <f t="shared" si="63"/>
        <v>0</v>
      </c>
    </row>
    <row r="1555" spans="1:16" x14ac:dyDescent="0.25">
      <c r="A1555" s="3" t="s">
        <v>4166</v>
      </c>
      <c r="B1555" s="3" t="s">
        <v>4167</v>
      </c>
      <c r="C1555" s="15">
        <v>45444</v>
      </c>
      <c r="D1555" s="15">
        <v>45808</v>
      </c>
      <c r="E1555" s="3" t="s">
        <v>36</v>
      </c>
      <c r="F1555" s="15">
        <v>45425</v>
      </c>
      <c r="G1555" s="15">
        <v>45425</v>
      </c>
      <c r="H1555" s="3" t="s">
        <v>37</v>
      </c>
      <c r="I1555" s="3" t="s">
        <v>59</v>
      </c>
      <c r="J1555" s="3" t="s">
        <v>225</v>
      </c>
      <c r="K1555" s="3" t="s">
        <v>226</v>
      </c>
      <c r="L1555" s="19">
        <v>73221.27</v>
      </c>
      <c r="M1555" s="19">
        <v>73221.27</v>
      </c>
      <c r="N1555" s="19">
        <v>73221.27</v>
      </c>
      <c r="O1555" s="19">
        <f t="shared" si="64"/>
        <v>0</v>
      </c>
      <c r="P1555" s="23">
        <f t="shared" si="63"/>
        <v>0</v>
      </c>
    </row>
    <row r="1556" spans="1:16" x14ac:dyDescent="0.25">
      <c r="A1556" s="3" t="s">
        <v>4168</v>
      </c>
      <c r="B1556" s="3" t="s">
        <v>4169</v>
      </c>
      <c r="C1556" s="15">
        <v>45444</v>
      </c>
      <c r="D1556" s="15">
        <v>45808</v>
      </c>
      <c r="E1556" s="3" t="s">
        <v>36</v>
      </c>
      <c r="F1556" s="15">
        <v>45425</v>
      </c>
      <c r="G1556" s="15">
        <v>45425</v>
      </c>
      <c r="H1556" s="3" t="s">
        <v>37</v>
      </c>
      <c r="I1556" s="3" t="s">
        <v>28</v>
      </c>
      <c r="J1556" s="3" t="s">
        <v>225</v>
      </c>
      <c r="K1556" s="3" t="s">
        <v>226</v>
      </c>
      <c r="L1556" s="19">
        <v>46212.61</v>
      </c>
      <c r="M1556" s="19">
        <v>46212.61</v>
      </c>
      <c r="N1556" s="19">
        <v>46212.61</v>
      </c>
      <c r="O1556" s="19">
        <f t="shared" si="64"/>
        <v>0</v>
      </c>
      <c r="P1556" s="23">
        <f t="shared" ref="P1556:P1619" si="65">O1556/N1556</f>
        <v>0</v>
      </c>
    </row>
    <row r="1557" spans="1:16" x14ac:dyDescent="0.25">
      <c r="A1557" s="3" t="s">
        <v>4170</v>
      </c>
      <c r="B1557" s="3" t="s">
        <v>4171</v>
      </c>
      <c r="C1557" s="15">
        <v>45444</v>
      </c>
      <c r="D1557" s="15">
        <v>45808</v>
      </c>
      <c r="E1557" s="3" t="s">
        <v>36</v>
      </c>
      <c r="F1557" s="15">
        <v>45406</v>
      </c>
      <c r="G1557" s="15">
        <v>45406</v>
      </c>
      <c r="H1557" s="3" t="s">
        <v>33</v>
      </c>
      <c r="I1557" s="3" t="s">
        <v>22</v>
      </c>
      <c r="J1557" s="3" t="s">
        <v>4172</v>
      </c>
      <c r="K1557" s="3" t="s">
        <v>3796</v>
      </c>
      <c r="L1557" s="19">
        <v>11859.4</v>
      </c>
      <c r="M1557" s="19">
        <v>7720.46</v>
      </c>
      <c r="N1557" s="19">
        <v>15440.92</v>
      </c>
      <c r="O1557" s="19">
        <f t="shared" si="64"/>
        <v>7720.46</v>
      </c>
      <c r="P1557" s="23">
        <f t="shared" si="65"/>
        <v>0.5</v>
      </c>
    </row>
    <row r="1558" spans="1:16" x14ac:dyDescent="0.25">
      <c r="A1558" s="3" t="s">
        <v>4173</v>
      </c>
      <c r="B1558" s="3" t="s">
        <v>4174</v>
      </c>
      <c r="C1558" s="15">
        <v>45444</v>
      </c>
      <c r="D1558" s="15">
        <v>45808</v>
      </c>
      <c r="E1558" s="3" t="s">
        <v>7</v>
      </c>
      <c r="F1558" s="15">
        <v>45418</v>
      </c>
      <c r="G1558" s="15">
        <v>45440</v>
      </c>
      <c r="H1558" s="3" t="s">
        <v>33</v>
      </c>
      <c r="I1558" s="3" t="s">
        <v>182</v>
      </c>
      <c r="J1558" s="3" t="s">
        <v>4175</v>
      </c>
      <c r="K1558" s="3" t="s">
        <v>4176</v>
      </c>
      <c r="L1558" s="19">
        <v>458227</v>
      </c>
      <c r="M1558" s="19">
        <v>458227</v>
      </c>
      <c r="N1558" s="19">
        <v>458227</v>
      </c>
      <c r="O1558" s="19">
        <f t="shared" si="64"/>
        <v>0</v>
      </c>
      <c r="P1558" s="23">
        <f t="shared" si="65"/>
        <v>0</v>
      </c>
    </row>
    <row r="1559" spans="1:16" x14ac:dyDescent="0.25">
      <c r="A1559" s="3" t="s">
        <v>4177</v>
      </c>
      <c r="B1559" s="3" t="s">
        <v>4178</v>
      </c>
      <c r="C1559" s="15">
        <v>45444</v>
      </c>
      <c r="D1559" s="15">
        <v>45808</v>
      </c>
      <c r="E1559" s="3" t="s">
        <v>36</v>
      </c>
      <c r="F1559" s="15">
        <v>45418</v>
      </c>
      <c r="G1559" s="15">
        <v>45418</v>
      </c>
      <c r="H1559" s="3" t="s">
        <v>33</v>
      </c>
      <c r="I1559" s="3" t="s">
        <v>1550</v>
      </c>
      <c r="J1559" s="3" t="s">
        <v>2194</v>
      </c>
      <c r="K1559" s="3" t="s">
        <v>2195</v>
      </c>
      <c r="L1559" s="19">
        <v>67437.7</v>
      </c>
      <c r="M1559" s="19">
        <v>38626.93</v>
      </c>
      <c r="N1559" s="19">
        <v>38626.93</v>
      </c>
      <c r="O1559" s="19">
        <f t="shared" si="64"/>
        <v>0</v>
      </c>
      <c r="P1559" s="23">
        <f t="shared" si="65"/>
        <v>0</v>
      </c>
    </row>
    <row r="1560" spans="1:16" x14ac:dyDescent="0.25">
      <c r="A1560" s="3" t="s">
        <v>4179</v>
      </c>
      <c r="B1560" s="3" t="s">
        <v>4180</v>
      </c>
      <c r="C1560" s="15">
        <v>45444</v>
      </c>
      <c r="D1560" s="15">
        <v>45808</v>
      </c>
      <c r="E1560" s="3" t="s">
        <v>36</v>
      </c>
      <c r="F1560" s="15">
        <v>45439</v>
      </c>
      <c r="G1560" s="15">
        <v>45439</v>
      </c>
      <c r="H1560" s="3" t="s">
        <v>33</v>
      </c>
      <c r="I1560" s="3" t="s">
        <v>42</v>
      </c>
      <c r="J1560" s="3" t="s">
        <v>2194</v>
      </c>
      <c r="K1560" s="3" t="s">
        <v>2195</v>
      </c>
      <c r="L1560" s="19">
        <v>104547.57</v>
      </c>
      <c r="M1560" s="19">
        <v>77358.45</v>
      </c>
      <c r="N1560" s="19">
        <v>77358.45</v>
      </c>
      <c r="O1560" s="19">
        <f t="shared" si="64"/>
        <v>0</v>
      </c>
      <c r="P1560" s="23">
        <f t="shared" si="65"/>
        <v>0</v>
      </c>
    </row>
    <row r="1561" spans="1:16" x14ac:dyDescent="0.25">
      <c r="A1561" s="3" t="s">
        <v>4181</v>
      </c>
      <c r="B1561" s="3" t="s">
        <v>4182</v>
      </c>
      <c r="C1561" s="15">
        <v>45444</v>
      </c>
      <c r="D1561" s="15">
        <v>45808</v>
      </c>
      <c r="E1561" s="3" t="s">
        <v>43</v>
      </c>
      <c r="F1561" s="15">
        <v>45415</v>
      </c>
      <c r="G1561" s="15">
        <v>45439</v>
      </c>
      <c r="H1561" s="3" t="s">
        <v>33</v>
      </c>
      <c r="I1561" s="3" t="s">
        <v>8</v>
      </c>
      <c r="J1561" s="3" t="s">
        <v>2678</v>
      </c>
      <c r="K1561" s="3" t="s">
        <v>972</v>
      </c>
      <c r="L1561" s="19">
        <v>234014</v>
      </c>
      <c r="M1561" s="19">
        <v>234014</v>
      </c>
      <c r="N1561" s="19">
        <v>468028</v>
      </c>
      <c r="O1561" s="19">
        <f t="shared" si="64"/>
        <v>234014</v>
      </c>
      <c r="P1561" s="23">
        <f t="shared" si="65"/>
        <v>0.5</v>
      </c>
    </row>
    <row r="1562" spans="1:16" x14ac:dyDescent="0.25">
      <c r="A1562" s="3" t="s">
        <v>4183</v>
      </c>
      <c r="B1562" s="3" t="s">
        <v>4184</v>
      </c>
      <c r="C1562" s="15">
        <v>45444</v>
      </c>
      <c r="D1562" s="15">
        <v>45883</v>
      </c>
      <c r="E1562" s="3" t="s">
        <v>36</v>
      </c>
      <c r="F1562" s="15">
        <v>45434</v>
      </c>
      <c r="G1562" s="15">
        <v>45434</v>
      </c>
      <c r="H1562" s="3" t="s">
        <v>37</v>
      </c>
      <c r="I1562" s="3" t="s">
        <v>8</v>
      </c>
      <c r="J1562" s="3" t="s">
        <v>1629</v>
      </c>
      <c r="K1562" s="3" t="s">
        <v>1630</v>
      </c>
      <c r="L1562" s="19">
        <v>6237.48</v>
      </c>
      <c r="M1562" s="19">
        <v>6237.48</v>
      </c>
      <c r="N1562" s="19">
        <v>6237.48</v>
      </c>
      <c r="O1562" s="19">
        <f t="shared" si="64"/>
        <v>0</v>
      </c>
      <c r="P1562" s="23">
        <f t="shared" si="65"/>
        <v>0</v>
      </c>
    </row>
    <row r="1563" spans="1:16" x14ac:dyDescent="0.25">
      <c r="A1563" s="3" t="s">
        <v>4185</v>
      </c>
      <c r="B1563" s="3" t="s">
        <v>4186</v>
      </c>
      <c r="C1563" s="15">
        <v>45446</v>
      </c>
      <c r="D1563" s="15">
        <v>45810</v>
      </c>
      <c r="E1563" s="3" t="s">
        <v>43</v>
      </c>
      <c r="F1563" s="15">
        <v>45419</v>
      </c>
      <c r="G1563" s="15">
        <v>45446</v>
      </c>
      <c r="H1563" s="3" t="s">
        <v>33</v>
      </c>
      <c r="I1563" s="3" t="s">
        <v>59</v>
      </c>
      <c r="J1563" s="3" t="s">
        <v>3268</v>
      </c>
      <c r="K1563" s="3" t="s">
        <v>3269</v>
      </c>
      <c r="L1563" s="19">
        <v>156585</v>
      </c>
      <c r="M1563" s="19">
        <v>152790</v>
      </c>
      <c r="N1563" s="19">
        <v>152790</v>
      </c>
      <c r="O1563" s="19">
        <f t="shared" si="64"/>
        <v>0</v>
      </c>
      <c r="P1563" s="23">
        <f t="shared" si="65"/>
        <v>0</v>
      </c>
    </row>
    <row r="1564" spans="1:16" x14ac:dyDescent="0.25">
      <c r="A1564" s="3" t="s">
        <v>4187</v>
      </c>
      <c r="B1564" s="3" t="s">
        <v>4188</v>
      </c>
      <c r="C1564" s="15">
        <v>45447</v>
      </c>
      <c r="D1564" s="15">
        <v>45811</v>
      </c>
      <c r="E1564" s="3" t="s">
        <v>36</v>
      </c>
      <c r="F1564" s="15">
        <v>45447</v>
      </c>
      <c r="G1564" s="15">
        <v>45447</v>
      </c>
      <c r="H1564" s="3" t="s">
        <v>33</v>
      </c>
      <c r="I1564" s="3" t="s">
        <v>11</v>
      </c>
      <c r="J1564" s="3" t="s">
        <v>3739</v>
      </c>
      <c r="K1564" s="3" t="s">
        <v>3740</v>
      </c>
      <c r="L1564" s="19">
        <v>65335.16</v>
      </c>
      <c r="M1564" s="19">
        <v>52329.43</v>
      </c>
      <c r="N1564" s="19">
        <v>156988.29</v>
      </c>
      <c r="O1564" s="19">
        <f t="shared" si="64"/>
        <v>104658.86000000002</v>
      </c>
      <c r="P1564" s="23">
        <f t="shared" si="65"/>
        <v>0.66666666666666674</v>
      </c>
    </row>
    <row r="1565" spans="1:16" x14ac:dyDescent="0.25">
      <c r="A1565" s="3" t="s">
        <v>4189</v>
      </c>
      <c r="B1565" s="3" t="s">
        <v>4190</v>
      </c>
      <c r="C1565" s="15">
        <v>45447</v>
      </c>
      <c r="D1565" s="15">
        <v>45811</v>
      </c>
      <c r="E1565" s="3" t="s">
        <v>4191</v>
      </c>
      <c r="F1565" s="15">
        <v>45447</v>
      </c>
      <c r="G1565" s="15">
        <v>45447</v>
      </c>
      <c r="H1565" s="3" t="s">
        <v>37</v>
      </c>
      <c r="I1565" s="3" t="s">
        <v>8</v>
      </c>
      <c r="J1565" s="3" t="s">
        <v>4192</v>
      </c>
      <c r="K1565" s="3" t="s">
        <v>4193</v>
      </c>
      <c r="L1565" s="19">
        <v>19929.310000000001</v>
      </c>
      <c r="M1565" s="19">
        <v>15342.8</v>
      </c>
      <c r="N1565" s="19">
        <v>30685.599999999999</v>
      </c>
      <c r="O1565" s="19">
        <f t="shared" si="64"/>
        <v>15342.8</v>
      </c>
      <c r="P1565" s="23">
        <f t="shared" si="65"/>
        <v>0.5</v>
      </c>
    </row>
    <row r="1566" spans="1:16" x14ac:dyDescent="0.25">
      <c r="A1566" s="3" t="s">
        <v>4194</v>
      </c>
      <c r="B1566" s="3" t="s">
        <v>4195</v>
      </c>
      <c r="C1566" s="15">
        <v>45448</v>
      </c>
      <c r="D1566" s="15">
        <v>45812</v>
      </c>
      <c r="E1566" s="3" t="s">
        <v>36</v>
      </c>
      <c r="F1566" s="15">
        <v>45448</v>
      </c>
      <c r="G1566" s="15">
        <v>45448</v>
      </c>
      <c r="H1566" s="3" t="s">
        <v>33</v>
      </c>
      <c r="I1566" s="3" t="s">
        <v>11</v>
      </c>
      <c r="J1566" s="3" t="s">
        <v>3791</v>
      </c>
      <c r="K1566" s="3" t="s">
        <v>3792</v>
      </c>
      <c r="L1566" s="19">
        <v>30302.33</v>
      </c>
      <c r="M1566" s="19">
        <v>21912.48</v>
      </c>
      <c r="N1566" s="19">
        <v>65737.440000000002</v>
      </c>
      <c r="O1566" s="19">
        <f t="shared" si="64"/>
        <v>43824.960000000006</v>
      </c>
      <c r="P1566" s="23">
        <f t="shared" si="65"/>
        <v>0.66666666666666674</v>
      </c>
    </row>
    <row r="1567" spans="1:16" x14ac:dyDescent="0.25">
      <c r="A1567" s="3" t="s">
        <v>4196</v>
      </c>
      <c r="B1567" s="3" t="s">
        <v>4197</v>
      </c>
      <c r="C1567" s="15">
        <v>45449</v>
      </c>
      <c r="D1567" s="15">
        <v>45813</v>
      </c>
      <c r="E1567" s="3" t="s">
        <v>36</v>
      </c>
      <c r="F1567" s="15">
        <v>45447</v>
      </c>
      <c r="G1567" s="15">
        <v>45447</v>
      </c>
      <c r="H1567" s="3" t="s">
        <v>37</v>
      </c>
      <c r="I1567" s="3" t="s">
        <v>59</v>
      </c>
      <c r="J1567" s="3" t="s">
        <v>3801</v>
      </c>
      <c r="K1567" s="3" t="s">
        <v>3802</v>
      </c>
      <c r="L1567" s="19">
        <v>2964.48</v>
      </c>
      <c r="M1567" s="19">
        <v>2964.48</v>
      </c>
      <c r="N1567" s="19">
        <v>5928.96</v>
      </c>
      <c r="O1567" s="19">
        <f t="shared" si="64"/>
        <v>2964.48</v>
      </c>
      <c r="P1567" s="23">
        <f t="shared" si="65"/>
        <v>0.5</v>
      </c>
    </row>
    <row r="1568" spans="1:16" x14ac:dyDescent="0.25">
      <c r="A1568" s="3" t="s">
        <v>4198</v>
      </c>
      <c r="B1568" s="3" t="s">
        <v>4199</v>
      </c>
      <c r="C1568" s="15">
        <v>45450</v>
      </c>
      <c r="D1568" s="15">
        <v>45814</v>
      </c>
      <c r="E1568" s="3" t="s">
        <v>4191</v>
      </c>
      <c r="F1568" s="15">
        <v>45450</v>
      </c>
      <c r="G1568" s="15">
        <v>45450</v>
      </c>
      <c r="H1568" s="3" t="s">
        <v>37</v>
      </c>
      <c r="I1568" s="3" t="s">
        <v>20</v>
      </c>
      <c r="J1568" s="3" t="s">
        <v>4192</v>
      </c>
      <c r="K1568" s="3" t="s">
        <v>4193</v>
      </c>
      <c r="L1568" s="19">
        <v>21368.78</v>
      </c>
      <c r="M1568" s="19">
        <v>9934.34</v>
      </c>
      <c r="N1568" s="19">
        <v>9934.34</v>
      </c>
      <c r="O1568" s="19">
        <f t="shared" si="64"/>
        <v>0</v>
      </c>
      <c r="P1568" s="23">
        <f t="shared" si="65"/>
        <v>0</v>
      </c>
    </row>
    <row r="1569" spans="1:16" x14ac:dyDescent="0.25">
      <c r="A1569" s="3" t="s">
        <v>426</v>
      </c>
      <c r="B1569" s="3" t="s">
        <v>427</v>
      </c>
      <c r="C1569" s="15">
        <v>45450</v>
      </c>
      <c r="D1569" s="15">
        <v>45967</v>
      </c>
      <c r="E1569" s="3" t="s">
        <v>13</v>
      </c>
      <c r="F1569" s="15">
        <v>45378</v>
      </c>
      <c r="G1569" s="15">
        <v>45407</v>
      </c>
      <c r="H1569" s="3" t="s">
        <v>55</v>
      </c>
      <c r="I1569" s="3" t="s">
        <v>22</v>
      </c>
      <c r="J1569" s="3" t="s">
        <v>428</v>
      </c>
      <c r="K1569" s="3" t="s">
        <v>429</v>
      </c>
      <c r="L1569" s="19">
        <v>2329008.6800000002</v>
      </c>
      <c r="M1569" s="19">
        <v>2158525.2400000002</v>
      </c>
      <c r="N1569" s="19">
        <v>2158525.2400000002</v>
      </c>
      <c r="O1569" s="19">
        <f t="shared" si="64"/>
        <v>0</v>
      </c>
      <c r="P1569" s="23">
        <f t="shared" si="65"/>
        <v>0</v>
      </c>
    </row>
    <row r="1570" spans="1:16" x14ac:dyDescent="0.25">
      <c r="A1570" s="3" t="s">
        <v>4200</v>
      </c>
      <c r="B1570" s="3" t="s">
        <v>4201</v>
      </c>
      <c r="C1570" s="15">
        <v>45451</v>
      </c>
      <c r="D1570" s="15">
        <v>45815</v>
      </c>
      <c r="E1570" s="3" t="s">
        <v>325</v>
      </c>
      <c r="F1570" s="15">
        <v>45450</v>
      </c>
      <c r="G1570" s="15">
        <v>45451</v>
      </c>
      <c r="H1570" s="3" t="s">
        <v>33</v>
      </c>
      <c r="I1570" s="3" t="s">
        <v>27</v>
      </c>
      <c r="J1570" s="3" t="s">
        <v>4202</v>
      </c>
      <c r="K1570" s="3" t="s">
        <v>4203</v>
      </c>
      <c r="L1570" s="19">
        <v>28750</v>
      </c>
      <c r="M1570" s="19">
        <v>17844</v>
      </c>
      <c r="N1570" s="19">
        <v>17844</v>
      </c>
      <c r="O1570" s="19">
        <f t="shared" si="64"/>
        <v>0</v>
      </c>
      <c r="P1570" s="23">
        <f t="shared" si="65"/>
        <v>0</v>
      </c>
    </row>
    <row r="1571" spans="1:16" x14ac:dyDescent="0.25">
      <c r="A1571" s="3" t="s">
        <v>4204</v>
      </c>
      <c r="B1571" s="3" t="s">
        <v>4205</v>
      </c>
      <c r="C1571" s="15">
        <v>45452</v>
      </c>
      <c r="D1571" s="15">
        <v>45816</v>
      </c>
      <c r="E1571" s="3" t="s">
        <v>36</v>
      </c>
      <c r="F1571" s="15">
        <v>45452</v>
      </c>
      <c r="G1571" s="15">
        <v>45452</v>
      </c>
      <c r="H1571" s="3" t="s">
        <v>33</v>
      </c>
      <c r="I1571" s="3" t="s">
        <v>11</v>
      </c>
      <c r="J1571" s="3" t="s">
        <v>4172</v>
      </c>
      <c r="K1571" s="3" t="s">
        <v>3796</v>
      </c>
      <c r="L1571" s="19">
        <v>22024.42</v>
      </c>
      <c r="M1571" s="19">
        <v>16080.16</v>
      </c>
      <c r="N1571" s="19">
        <v>48240.480000000003</v>
      </c>
      <c r="O1571" s="19">
        <f t="shared" si="64"/>
        <v>32160.320000000003</v>
      </c>
      <c r="P1571" s="23">
        <f t="shared" si="65"/>
        <v>0.66666666666666674</v>
      </c>
    </row>
    <row r="1572" spans="1:16" x14ac:dyDescent="0.25">
      <c r="A1572" s="3" t="s">
        <v>4206</v>
      </c>
      <c r="B1572" s="3" t="s">
        <v>4207</v>
      </c>
      <c r="C1572" s="15">
        <v>45453</v>
      </c>
      <c r="D1572" s="15">
        <v>45817</v>
      </c>
      <c r="E1572" s="3" t="s">
        <v>36</v>
      </c>
      <c r="F1572" s="15">
        <v>45427</v>
      </c>
      <c r="G1572" s="15">
        <v>45427</v>
      </c>
      <c r="H1572" s="3" t="s">
        <v>37</v>
      </c>
      <c r="I1572" s="3" t="s">
        <v>172</v>
      </c>
      <c r="J1572" s="3" t="s">
        <v>3707</v>
      </c>
      <c r="K1572" s="3" t="s">
        <v>3708</v>
      </c>
      <c r="L1572" s="19">
        <v>8343.98</v>
      </c>
      <c r="M1572" s="19">
        <v>6504.23</v>
      </c>
      <c r="N1572" s="19">
        <v>19512.689999999999</v>
      </c>
      <c r="O1572" s="19">
        <f t="shared" si="64"/>
        <v>13008.46</v>
      </c>
      <c r="P1572" s="23">
        <f t="shared" si="65"/>
        <v>0.66666666666666663</v>
      </c>
    </row>
    <row r="1573" spans="1:16" x14ac:dyDescent="0.25">
      <c r="A1573" s="3" t="s">
        <v>4208</v>
      </c>
      <c r="B1573" s="3" t="s">
        <v>4209</v>
      </c>
      <c r="C1573" s="15">
        <v>45453</v>
      </c>
      <c r="D1573" s="15">
        <v>45817</v>
      </c>
      <c r="E1573" s="3" t="s">
        <v>4191</v>
      </c>
      <c r="F1573" s="15">
        <v>45453</v>
      </c>
      <c r="G1573" s="15">
        <v>45453</v>
      </c>
      <c r="H1573" s="3" t="s">
        <v>37</v>
      </c>
      <c r="I1573" s="3" t="s">
        <v>59</v>
      </c>
      <c r="J1573" s="3" t="s">
        <v>4210</v>
      </c>
      <c r="K1573" s="3" t="s">
        <v>4211</v>
      </c>
      <c r="L1573" s="19">
        <v>5463.4</v>
      </c>
      <c r="M1573" s="19">
        <v>3767.94</v>
      </c>
      <c r="N1573" s="19">
        <v>7535.88</v>
      </c>
      <c r="O1573" s="19">
        <f t="shared" si="64"/>
        <v>3767.94</v>
      </c>
      <c r="P1573" s="23">
        <f t="shared" si="65"/>
        <v>0.5</v>
      </c>
    </row>
    <row r="1574" spans="1:16" x14ac:dyDescent="0.25">
      <c r="A1574" s="3" t="s">
        <v>4212</v>
      </c>
      <c r="B1574" s="3" t="s">
        <v>4213</v>
      </c>
      <c r="C1574" s="15">
        <v>45453</v>
      </c>
      <c r="D1574" s="15">
        <v>46022</v>
      </c>
      <c r="E1574" s="3" t="s">
        <v>7</v>
      </c>
      <c r="F1574" s="15">
        <v>45421</v>
      </c>
      <c r="G1574" s="15">
        <v>45453</v>
      </c>
      <c r="H1574" s="3" t="s">
        <v>33</v>
      </c>
      <c r="I1574" s="3" t="s">
        <v>11</v>
      </c>
      <c r="J1574" s="3" t="s">
        <v>4214</v>
      </c>
      <c r="K1574" s="3" t="s">
        <v>4215</v>
      </c>
      <c r="L1574" s="19">
        <v>10750000</v>
      </c>
      <c r="M1574" s="19">
        <v>10535007.68</v>
      </c>
      <c r="N1574" s="19">
        <v>10535007.68</v>
      </c>
      <c r="O1574" s="19">
        <f t="shared" si="64"/>
        <v>0</v>
      </c>
      <c r="P1574" s="23">
        <f t="shared" si="65"/>
        <v>0</v>
      </c>
    </row>
    <row r="1575" spans="1:16" x14ac:dyDescent="0.25">
      <c r="A1575" s="3" t="s">
        <v>4216</v>
      </c>
      <c r="B1575" s="3" t="s">
        <v>4217</v>
      </c>
      <c r="C1575" s="15">
        <v>45454</v>
      </c>
      <c r="D1575" s="15">
        <v>45910</v>
      </c>
      <c r="E1575" s="3" t="s">
        <v>325</v>
      </c>
      <c r="F1575" s="15">
        <v>45449</v>
      </c>
      <c r="G1575" s="15">
        <v>45453</v>
      </c>
      <c r="H1575" s="3" t="s">
        <v>33</v>
      </c>
      <c r="I1575" s="3" t="s">
        <v>14</v>
      </c>
      <c r="J1575" s="3" t="s">
        <v>4218</v>
      </c>
      <c r="K1575" s="3" t="s">
        <v>4219</v>
      </c>
      <c r="L1575" s="19">
        <v>2549.0100000000002</v>
      </c>
      <c r="M1575" s="19">
        <v>1692.79</v>
      </c>
      <c r="N1575" s="19">
        <v>1692.79</v>
      </c>
      <c r="O1575" s="19">
        <f t="shared" si="64"/>
        <v>0</v>
      </c>
      <c r="P1575" s="23">
        <f t="shared" si="65"/>
        <v>0</v>
      </c>
    </row>
    <row r="1576" spans="1:16" x14ac:dyDescent="0.25">
      <c r="A1576" s="3" t="s">
        <v>4220</v>
      </c>
      <c r="B1576" s="3" t="s">
        <v>4221</v>
      </c>
      <c r="C1576" s="15">
        <v>45455</v>
      </c>
      <c r="D1576" s="15">
        <v>45819</v>
      </c>
      <c r="E1576" s="3" t="s">
        <v>36</v>
      </c>
      <c r="F1576" s="15">
        <v>45455</v>
      </c>
      <c r="G1576" s="15">
        <v>45455</v>
      </c>
      <c r="H1576" s="3" t="s">
        <v>33</v>
      </c>
      <c r="I1576" s="3" t="s">
        <v>11</v>
      </c>
      <c r="J1576" s="3" t="s">
        <v>4049</v>
      </c>
      <c r="K1576" s="3" t="s">
        <v>4050</v>
      </c>
      <c r="L1576" s="19">
        <v>25023.47</v>
      </c>
      <c r="M1576" s="19">
        <v>17751.060000000001</v>
      </c>
      <c r="N1576" s="19">
        <v>53253.18</v>
      </c>
      <c r="O1576" s="19">
        <f t="shared" si="64"/>
        <v>35502.119999999995</v>
      </c>
      <c r="P1576" s="23">
        <f t="shared" si="65"/>
        <v>0.66666666666666663</v>
      </c>
    </row>
    <row r="1577" spans="1:16" x14ac:dyDescent="0.25">
      <c r="A1577" s="3" t="s">
        <v>4222</v>
      </c>
      <c r="B1577" s="3" t="s">
        <v>4223</v>
      </c>
      <c r="C1577" s="15">
        <v>45455</v>
      </c>
      <c r="D1577" s="15">
        <v>45819</v>
      </c>
      <c r="E1577" s="3" t="s">
        <v>36</v>
      </c>
      <c r="F1577" s="15">
        <v>45453</v>
      </c>
      <c r="G1577" s="15">
        <v>45454</v>
      </c>
      <c r="H1577" s="3" t="s">
        <v>33</v>
      </c>
      <c r="I1577" s="3" t="s">
        <v>28</v>
      </c>
      <c r="J1577" s="3" t="s">
        <v>3801</v>
      </c>
      <c r="K1577" s="3" t="s">
        <v>3802</v>
      </c>
      <c r="L1577" s="19">
        <v>1655.61</v>
      </c>
      <c r="M1577" s="19">
        <v>1655.61</v>
      </c>
      <c r="N1577" s="19">
        <v>1655.61</v>
      </c>
      <c r="O1577" s="19">
        <f t="shared" si="64"/>
        <v>0</v>
      </c>
      <c r="P1577" s="23">
        <f t="shared" si="65"/>
        <v>0</v>
      </c>
    </row>
    <row r="1578" spans="1:16" x14ac:dyDescent="0.25">
      <c r="A1578" s="3" t="s">
        <v>4224</v>
      </c>
      <c r="B1578" s="3" t="s">
        <v>4225</v>
      </c>
      <c r="C1578" s="15">
        <v>45455</v>
      </c>
      <c r="D1578" s="15">
        <v>45972</v>
      </c>
      <c r="E1578" s="3" t="s">
        <v>36</v>
      </c>
      <c r="F1578" s="15">
        <v>45454</v>
      </c>
      <c r="G1578" s="15">
        <v>45453</v>
      </c>
      <c r="H1578" s="3" t="s">
        <v>37</v>
      </c>
      <c r="I1578" s="3" t="s">
        <v>8</v>
      </c>
      <c r="J1578" s="3" t="s">
        <v>1629</v>
      </c>
      <c r="K1578" s="3" t="s">
        <v>1630</v>
      </c>
      <c r="L1578" s="19">
        <v>65255.47</v>
      </c>
      <c r="M1578" s="19">
        <v>65255.47</v>
      </c>
      <c r="N1578" s="19">
        <v>130510.94</v>
      </c>
      <c r="O1578" s="19">
        <f t="shared" si="64"/>
        <v>65255.47</v>
      </c>
      <c r="P1578" s="23">
        <f t="shared" si="65"/>
        <v>0.5</v>
      </c>
    </row>
    <row r="1579" spans="1:16" x14ac:dyDescent="0.25">
      <c r="A1579" s="3" t="s">
        <v>4226</v>
      </c>
      <c r="B1579" s="3" t="s">
        <v>4227</v>
      </c>
      <c r="C1579" s="15">
        <v>45456</v>
      </c>
      <c r="D1579" s="15">
        <v>45820</v>
      </c>
      <c r="E1579" s="3" t="s">
        <v>36</v>
      </c>
      <c r="F1579" s="15">
        <v>45456</v>
      </c>
      <c r="G1579" s="15">
        <v>45456</v>
      </c>
      <c r="H1579" s="3" t="s">
        <v>37</v>
      </c>
      <c r="I1579" s="3" t="s">
        <v>42</v>
      </c>
      <c r="J1579" s="3" t="s">
        <v>3739</v>
      </c>
      <c r="K1579" s="3" t="s">
        <v>3740</v>
      </c>
      <c r="L1579" s="19">
        <v>21727.97</v>
      </c>
      <c r="M1579" s="19">
        <v>21727.97</v>
      </c>
      <c r="N1579" s="19">
        <v>21727.97</v>
      </c>
      <c r="O1579" s="19">
        <f t="shared" si="64"/>
        <v>0</v>
      </c>
      <c r="P1579" s="23">
        <f t="shared" si="65"/>
        <v>0</v>
      </c>
    </row>
    <row r="1580" spans="1:16" x14ac:dyDescent="0.25">
      <c r="A1580" s="3" t="s">
        <v>4228</v>
      </c>
      <c r="B1580" s="3" t="s">
        <v>4229</v>
      </c>
      <c r="C1580" s="15">
        <v>45458</v>
      </c>
      <c r="D1580" s="15">
        <v>45944</v>
      </c>
      <c r="E1580" s="3" t="s">
        <v>325</v>
      </c>
      <c r="F1580" s="15">
        <v>45455</v>
      </c>
      <c r="G1580" s="15">
        <v>45457</v>
      </c>
      <c r="H1580" s="3" t="s">
        <v>33</v>
      </c>
      <c r="I1580" s="3" t="s">
        <v>14</v>
      </c>
      <c r="J1580" s="3" t="s">
        <v>4218</v>
      </c>
      <c r="K1580" s="3" t="s">
        <v>4219</v>
      </c>
      <c r="L1580" s="19">
        <v>3789.42</v>
      </c>
      <c r="M1580" s="19">
        <v>2176.79</v>
      </c>
      <c r="N1580" s="19">
        <v>2176.79</v>
      </c>
      <c r="O1580" s="19">
        <f t="shared" si="64"/>
        <v>0</v>
      </c>
      <c r="P1580" s="23">
        <f t="shared" si="65"/>
        <v>0</v>
      </c>
    </row>
    <row r="1581" spans="1:16" x14ac:dyDescent="0.25">
      <c r="A1581" s="3" t="s">
        <v>4230</v>
      </c>
      <c r="B1581" s="3" t="s">
        <v>4231</v>
      </c>
      <c r="C1581" s="15">
        <v>45461</v>
      </c>
      <c r="D1581" s="15">
        <v>46008</v>
      </c>
      <c r="E1581" s="3" t="s">
        <v>36</v>
      </c>
      <c r="F1581" s="15">
        <v>45460</v>
      </c>
      <c r="G1581" s="15">
        <v>45460</v>
      </c>
      <c r="H1581" s="3" t="s">
        <v>37</v>
      </c>
      <c r="I1581" s="3" t="s">
        <v>8</v>
      </c>
      <c r="J1581" s="3" t="s">
        <v>2071</v>
      </c>
      <c r="K1581" s="3" t="s">
        <v>2072</v>
      </c>
      <c r="L1581" s="19">
        <v>13646.88</v>
      </c>
      <c r="M1581" s="19">
        <v>13646.88</v>
      </c>
      <c r="N1581" s="19">
        <v>27293.759999999998</v>
      </c>
      <c r="O1581" s="19">
        <f t="shared" si="64"/>
        <v>13646.88</v>
      </c>
      <c r="P1581" s="23">
        <f t="shared" si="65"/>
        <v>0.5</v>
      </c>
    </row>
    <row r="1582" spans="1:16" x14ac:dyDescent="0.25">
      <c r="A1582" s="3" t="s">
        <v>4232</v>
      </c>
      <c r="B1582" s="3" t="s">
        <v>4233</v>
      </c>
      <c r="C1582" s="15">
        <v>45461</v>
      </c>
      <c r="D1582" s="15">
        <v>45825</v>
      </c>
      <c r="E1582" s="3" t="s">
        <v>4191</v>
      </c>
      <c r="F1582" s="15">
        <v>45461</v>
      </c>
      <c r="G1582" s="15">
        <v>45461</v>
      </c>
      <c r="H1582" s="3" t="s">
        <v>37</v>
      </c>
      <c r="I1582" s="3" t="s">
        <v>59</v>
      </c>
      <c r="J1582" s="3" t="s">
        <v>4192</v>
      </c>
      <c r="K1582" s="3" t="s">
        <v>4193</v>
      </c>
      <c r="L1582" s="19">
        <v>3146</v>
      </c>
      <c r="M1582" s="19">
        <v>2650.5</v>
      </c>
      <c r="N1582" s="19">
        <v>5301</v>
      </c>
      <c r="O1582" s="19">
        <f t="shared" si="64"/>
        <v>2650.5</v>
      </c>
      <c r="P1582" s="23">
        <f t="shared" si="65"/>
        <v>0.5</v>
      </c>
    </row>
    <row r="1583" spans="1:16" x14ac:dyDescent="0.25">
      <c r="A1583" s="3" t="s">
        <v>4234</v>
      </c>
      <c r="B1583" s="3" t="s">
        <v>4235</v>
      </c>
      <c r="C1583" s="15">
        <v>45462</v>
      </c>
      <c r="D1583" s="15">
        <v>45675</v>
      </c>
      <c r="E1583" s="3" t="s">
        <v>13</v>
      </c>
      <c r="F1583" s="15">
        <v>45455</v>
      </c>
      <c r="G1583" s="15">
        <v>45462</v>
      </c>
      <c r="H1583" s="3" t="s">
        <v>33</v>
      </c>
      <c r="I1583" s="3" t="s">
        <v>224</v>
      </c>
      <c r="J1583" s="3" t="s">
        <v>4236</v>
      </c>
      <c r="K1583" s="3" t="s">
        <v>4237</v>
      </c>
      <c r="L1583" s="19">
        <v>64000</v>
      </c>
      <c r="M1583" s="19">
        <v>60258</v>
      </c>
      <c r="N1583" s="19">
        <v>60258</v>
      </c>
      <c r="O1583" s="19">
        <f t="shared" si="64"/>
        <v>0</v>
      </c>
      <c r="P1583" s="23">
        <f t="shared" si="65"/>
        <v>0</v>
      </c>
    </row>
    <row r="1584" spans="1:16" x14ac:dyDescent="0.25">
      <c r="A1584" s="3" t="s">
        <v>4238</v>
      </c>
      <c r="B1584" s="3" t="s">
        <v>4239</v>
      </c>
      <c r="C1584" s="15">
        <v>45463</v>
      </c>
      <c r="D1584" s="15">
        <v>45827</v>
      </c>
      <c r="E1584" s="3" t="s">
        <v>36</v>
      </c>
      <c r="F1584" s="15">
        <v>45461</v>
      </c>
      <c r="G1584" s="15">
        <v>45462</v>
      </c>
      <c r="H1584" s="3" t="s">
        <v>37</v>
      </c>
      <c r="I1584" s="3" t="s">
        <v>8</v>
      </c>
      <c r="J1584" s="3" t="s">
        <v>222</v>
      </c>
      <c r="K1584" s="3" t="s">
        <v>223</v>
      </c>
      <c r="L1584" s="19">
        <v>195118.61</v>
      </c>
      <c r="M1584" s="19">
        <v>195118.61</v>
      </c>
      <c r="N1584" s="19">
        <v>195118.61</v>
      </c>
      <c r="O1584" s="19">
        <f t="shared" si="64"/>
        <v>0</v>
      </c>
      <c r="P1584" s="23">
        <f t="shared" si="65"/>
        <v>0</v>
      </c>
    </row>
    <row r="1585" spans="1:16" x14ac:dyDescent="0.25">
      <c r="A1585" s="3" t="s">
        <v>4240</v>
      </c>
      <c r="B1585" s="3" t="s">
        <v>4241</v>
      </c>
      <c r="C1585" s="15">
        <v>45463</v>
      </c>
      <c r="D1585" s="15">
        <v>45827</v>
      </c>
      <c r="E1585" s="3" t="s">
        <v>39</v>
      </c>
      <c r="F1585" s="15">
        <v>45460</v>
      </c>
      <c r="G1585" s="15">
        <v>45462</v>
      </c>
      <c r="H1585" s="3" t="s">
        <v>33</v>
      </c>
      <c r="I1585" s="3" t="s">
        <v>38</v>
      </c>
      <c r="J1585" s="3" t="s">
        <v>4242</v>
      </c>
      <c r="K1585" s="3" t="s">
        <v>4243</v>
      </c>
      <c r="L1585" s="19">
        <v>58936.68</v>
      </c>
      <c r="M1585" s="19">
        <v>58936.68</v>
      </c>
      <c r="N1585" s="19">
        <v>58936.68</v>
      </c>
      <c r="O1585" s="19">
        <f t="shared" si="64"/>
        <v>0</v>
      </c>
      <c r="P1585" s="23">
        <f t="shared" si="65"/>
        <v>0</v>
      </c>
    </row>
    <row r="1586" spans="1:16" x14ac:dyDescent="0.25">
      <c r="A1586" s="3" t="s">
        <v>4244</v>
      </c>
      <c r="B1586" s="3" t="s">
        <v>4245</v>
      </c>
      <c r="C1586" s="15">
        <v>45464</v>
      </c>
      <c r="D1586" s="15">
        <v>45828</v>
      </c>
      <c r="E1586" s="3" t="s">
        <v>36</v>
      </c>
      <c r="F1586" s="15">
        <v>45463</v>
      </c>
      <c r="G1586" s="15">
        <v>45464</v>
      </c>
      <c r="H1586" s="3" t="s">
        <v>33</v>
      </c>
      <c r="I1586" s="3" t="s">
        <v>11</v>
      </c>
      <c r="J1586" s="3" t="s">
        <v>3707</v>
      </c>
      <c r="K1586" s="3" t="s">
        <v>3708</v>
      </c>
      <c r="L1586" s="19">
        <v>25782.720000000001</v>
      </c>
      <c r="M1586" s="19">
        <v>20287.080000000002</v>
      </c>
      <c r="N1586" s="19">
        <v>20287.080000000002</v>
      </c>
      <c r="O1586" s="19">
        <f t="shared" si="64"/>
        <v>0</v>
      </c>
      <c r="P1586" s="23">
        <f t="shared" si="65"/>
        <v>0</v>
      </c>
    </row>
    <row r="1587" spans="1:16" x14ac:dyDescent="0.25">
      <c r="A1587" s="3" t="s">
        <v>4246</v>
      </c>
      <c r="B1587" s="3" t="s">
        <v>4247</v>
      </c>
      <c r="C1587" s="15">
        <v>45464</v>
      </c>
      <c r="D1587" s="15">
        <v>45828</v>
      </c>
      <c r="E1587" s="3" t="s">
        <v>7</v>
      </c>
      <c r="F1587" s="15">
        <v>45455</v>
      </c>
      <c r="G1587" s="15">
        <v>45463</v>
      </c>
      <c r="H1587" s="3" t="s">
        <v>37</v>
      </c>
      <c r="I1587" s="3" t="s">
        <v>38</v>
      </c>
      <c r="J1587" s="3" t="s">
        <v>1095</v>
      </c>
      <c r="K1587" s="3" t="s">
        <v>1096</v>
      </c>
      <c r="L1587" s="19">
        <v>60000</v>
      </c>
      <c r="M1587" s="19">
        <v>59999.99</v>
      </c>
      <c r="N1587" s="19">
        <v>59999.99</v>
      </c>
      <c r="O1587" s="19">
        <f t="shared" si="64"/>
        <v>0</v>
      </c>
      <c r="P1587" s="23">
        <f t="shared" si="65"/>
        <v>0</v>
      </c>
    </row>
    <row r="1588" spans="1:16" x14ac:dyDescent="0.25">
      <c r="A1588" s="3" t="s">
        <v>4248</v>
      </c>
      <c r="B1588" s="3" t="s">
        <v>4249</v>
      </c>
      <c r="C1588" s="15">
        <v>45466</v>
      </c>
      <c r="D1588" s="15">
        <v>45860</v>
      </c>
      <c r="E1588" s="3" t="s">
        <v>36</v>
      </c>
      <c r="F1588" s="15">
        <v>45466</v>
      </c>
      <c r="G1588" s="15">
        <v>45466</v>
      </c>
      <c r="H1588" s="3" t="s">
        <v>37</v>
      </c>
      <c r="I1588" s="3" t="s">
        <v>8</v>
      </c>
      <c r="J1588" s="3" t="s">
        <v>1683</v>
      </c>
      <c r="K1588" s="3" t="s">
        <v>1684</v>
      </c>
      <c r="L1588" s="19">
        <v>38532</v>
      </c>
      <c r="M1588" s="19">
        <v>38532</v>
      </c>
      <c r="N1588" s="19">
        <v>38532</v>
      </c>
      <c r="O1588" s="19">
        <f t="shared" si="64"/>
        <v>0</v>
      </c>
      <c r="P1588" s="23">
        <f t="shared" si="65"/>
        <v>0</v>
      </c>
    </row>
    <row r="1589" spans="1:16" x14ac:dyDescent="0.25">
      <c r="A1589" s="3" t="s">
        <v>4250</v>
      </c>
      <c r="B1589" s="3" t="s">
        <v>4251</v>
      </c>
      <c r="C1589" s="15">
        <v>45467</v>
      </c>
      <c r="D1589" s="15">
        <v>45831</v>
      </c>
      <c r="E1589" s="3" t="s">
        <v>4191</v>
      </c>
      <c r="F1589" s="15">
        <v>45467</v>
      </c>
      <c r="G1589" s="15">
        <v>45467</v>
      </c>
      <c r="H1589" s="3" t="s">
        <v>37</v>
      </c>
      <c r="I1589" s="3" t="s">
        <v>8</v>
      </c>
      <c r="J1589" s="3" t="s">
        <v>4210</v>
      </c>
      <c r="K1589" s="3" t="s">
        <v>4211</v>
      </c>
      <c r="L1589" s="19">
        <v>55720.5</v>
      </c>
      <c r="M1589" s="19">
        <v>42643.06</v>
      </c>
      <c r="N1589" s="19">
        <v>42643.06</v>
      </c>
      <c r="O1589" s="19">
        <f t="shared" si="64"/>
        <v>0</v>
      </c>
      <c r="P1589" s="23">
        <f t="shared" si="65"/>
        <v>0</v>
      </c>
    </row>
    <row r="1590" spans="1:16" x14ac:dyDescent="0.25">
      <c r="A1590" s="3" t="s">
        <v>4252</v>
      </c>
      <c r="B1590" s="3" t="s">
        <v>4253</v>
      </c>
      <c r="C1590" s="15">
        <v>45469</v>
      </c>
      <c r="D1590" s="15">
        <v>45682</v>
      </c>
      <c r="E1590" s="3" t="s">
        <v>4191</v>
      </c>
      <c r="F1590" s="15">
        <v>45469</v>
      </c>
      <c r="G1590" s="15">
        <v>45469</v>
      </c>
      <c r="H1590" s="3" t="s">
        <v>37</v>
      </c>
      <c r="I1590" s="3" t="s">
        <v>1550</v>
      </c>
      <c r="J1590" s="3" t="s">
        <v>4192</v>
      </c>
      <c r="K1590" s="3" t="s">
        <v>4193</v>
      </c>
      <c r="L1590" s="19">
        <v>794.06</v>
      </c>
      <c r="M1590" s="19">
        <v>489.14</v>
      </c>
      <c r="N1590" s="19">
        <v>978.28</v>
      </c>
      <c r="O1590" s="19">
        <f t="shared" si="64"/>
        <v>489.14</v>
      </c>
      <c r="P1590" s="23">
        <f t="shared" si="65"/>
        <v>0.5</v>
      </c>
    </row>
    <row r="1591" spans="1:16" x14ac:dyDescent="0.25">
      <c r="A1591" s="3" t="s">
        <v>4254</v>
      </c>
      <c r="B1591" s="3" t="s">
        <v>4255</v>
      </c>
      <c r="C1591" s="15">
        <v>45470</v>
      </c>
      <c r="D1591" s="15">
        <v>45834</v>
      </c>
      <c r="E1591" s="3" t="s">
        <v>4191</v>
      </c>
      <c r="F1591" s="15">
        <v>45470</v>
      </c>
      <c r="G1591" s="15">
        <v>45470</v>
      </c>
      <c r="H1591" s="3" t="s">
        <v>37</v>
      </c>
      <c r="I1591" s="3" t="s">
        <v>1550</v>
      </c>
      <c r="J1591" s="3" t="s">
        <v>4210</v>
      </c>
      <c r="K1591" s="3" t="s">
        <v>4211</v>
      </c>
      <c r="L1591" s="19">
        <v>5694.56</v>
      </c>
      <c r="M1591" s="19">
        <v>3102.74</v>
      </c>
      <c r="N1591" s="19">
        <v>6205.48</v>
      </c>
      <c r="O1591" s="19">
        <f t="shared" si="64"/>
        <v>3102.74</v>
      </c>
      <c r="P1591" s="23">
        <f t="shared" si="65"/>
        <v>0.5</v>
      </c>
    </row>
    <row r="1592" spans="1:16" x14ac:dyDescent="0.25">
      <c r="A1592" s="3" t="s">
        <v>4256</v>
      </c>
      <c r="B1592" s="3" t="s">
        <v>4257</v>
      </c>
      <c r="C1592" s="15">
        <v>45471</v>
      </c>
      <c r="D1592" s="15">
        <v>45835</v>
      </c>
      <c r="E1592" s="3" t="s">
        <v>4191</v>
      </c>
      <c r="F1592" s="15">
        <v>45471</v>
      </c>
      <c r="G1592" s="15">
        <v>45471</v>
      </c>
      <c r="H1592" s="3" t="s">
        <v>37</v>
      </c>
      <c r="I1592" s="3" t="s">
        <v>8</v>
      </c>
      <c r="J1592" s="3" t="s">
        <v>4210</v>
      </c>
      <c r="K1592" s="3" t="s">
        <v>4211</v>
      </c>
      <c r="L1592" s="19">
        <v>24442.97</v>
      </c>
      <c r="M1592" s="19">
        <v>15669.98</v>
      </c>
      <c r="N1592" s="19">
        <v>31339.96</v>
      </c>
      <c r="O1592" s="19">
        <f t="shared" si="64"/>
        <v>15669.98</v>
      </c>
      <c r="P1592" s="23">
        <f t="shared" si="65"/>
        <v>0.5</v>
      </c>
    </row>
    <row r="1593" spans="1:16" x14ac:dyDescent="0.25">
      <c r="A1593" s="3" t="s">
        <v>4258</v>
      </c>
      <c r="B1593" s="3" t="s">
        <v>4259</v>
      </c>
      <c r="C1593" s="15">
        <v>45471</v>
      </c>
      <c r="D1593" s="15">
        <v>45927</v>
      </c>
      <c r="E1593" s="3" t="s">
        <v>325</v>
      </c>
      <c r="F1593" s="15">
        <v>45468</v>
      </c>
      <c r="G1593" s="15">
        <v>45469</v>
      </c>
      <c r="H1593" s="3" t="s">
        <v>33</v>
      </c>
      <c r="I1593" s="3" t="s">
        <v>14</v>
      </c>
      <c r="J1593" s="3" t="s">
        <v>3626</v>
      </c>
      <c r="K1593" s="3" t="s">
        <v>3627</v>
      </c>
      <c r="L1593" s="19">
        <v>5149.3</v>
      </c>
      <c r="M1593" s="19">
        <v>3146</v>
      </c>
      <c r="N1593" s="19">
        <v>3146</v>
      </c>
      <c r="O1593" s="19">
        <f t="shared" si="64"/>
        <v>0</v>
      </c>
      <c r="P1593" s="23">
        <f t="shared" si="65"/>
        <v>0</v>
      </c>
    </row>
    <row r="1594" spans="1:16" x14ac:dyDescent="0.25">
      <c r="A1594" s="3" t="s">
        <v>4260</v>
      </c>
      <c r="B1594" s="3" t="s">
        <v>4261</v>
      </c>
      <c r="C1594" s="15">
        <v>45474</v>
      </c>
      <c r="D1594" s="15">
        <v>45838</v>
      </c>
      <c r="E1594" s="3" t="s">
        <v>36</v>
      </c>
      <c r="F1594" s="15">
        <v>45469</v>
      </c>
      <c r="G1594" s="15">
        <v>45467</v>
      </c>
      <c r="H1594" s="3" t="s">
        <v>33</v>
      </c>
      <c r="I1594" s="3" t="s">
        <v>22</v>
      </c>
      <c r="J1594" s="3" t="s">
        <v>3721</v>
      </c>
      <c r="K1594" s="3" t="s">
        <v>3722</v>
      </c>
      <c r="L1594" s="19">
        <v>2128.4</v>
      </c>
      <c r="M1594" s="19">
        <v>2128.4</v>
      </c>
      <c r="N1594" s="19">
        <v>2128.4</v>
      </c>
      <c r="O1594" s="19">
        <f t="shared" si="64"/>
        <v>0</v>
      </c>
      <c r="P1594" s="23">
        <f t="shared" si="65"/>
        <v>0</v>
      </c>
    </row>
    <row r="1595" spans="1:16" x14ac:dyDescent="0.25">
      <c r="A1595" s="3" t="s">
        <v>4262</v>
      </c>
      <c r="B1595" s="3" t="s">
        <v>4263</v>
      </c>
      <c r="C1595" s="15">
        <v>45474</v>
      </c>
      <c r="D1595" s="15">
        <v>45838</v>
      </c>
      <c r="E1595" s="3" t="s">
        <v>36</v>
      </c>
      <c r="F1595" s="15">
        <v>45471</v>
      </c>
      <c r="G1595" s="15">
        <v>45471</v>
      </c>
      <c r="H1595" s="3" t="s">
        <v>33</v>
      </c>
      <c r="I1595" s="3" t="s">
        <v>42</v>
      </c>
      <c r="J1595" s="3" t="s">
        <v>3707</v>
      </c>
      <c r="K1595" s="3" t="s">
        <v>3708</v>
      </c>
      <c r="L1595" s="19">
        <v>11915.72</v>
      </c>
      <c r="M1595" s="19">
        <v>11915.72</v>
      </c>
      <c r="N1595" s="19">
        <v>11915.72</v>
      </c>
      <c r="O1595" s="19">
        <f t="shared" si="64"/>
        <v>0</v>
      </c>
      <c r="P1595" s="23">
        <f t="shared" si="65"/>
        <v>0</v>
      </c>
    </row>
    <row r="1596" spans="1:16" x14ac:dyDescent="0.25">
      <c r="A1596" s="3" t="s">
        <v>4264</v>
      </c>
      <c r="B1596" s="3" t="s">
        <v>4265</v>
      </c>
      <c r="C1596" s="15">
        <v>45474</v>
      </c>
      <c r="D1596" s="15">
        <v>45838</v>
      </c>
      <c r="E1596" s="3" t="s">
        <v>36</v>
      </c>
      <c r="F1596" s="15">
        <v>45096</v>
      </c>
      <c r="G1596" s="15">
        <v>45096</v>
      </c>
      <c r="H1596" s="3" t="s">
        <v>37</v>
      </c>
      <c r="I1596" s="3" t="s">
        <v>59</v>
      </c>
      <c r="J1596" s="3" t="s">
        <v>1455</v>
      </c>
      <c r="K1596" s="3" t="s">
        <v>1317</v>
      </c>
      <c r="L1596" s="19">
        <v>21757.9</v>
      </c>
      <c r="M1596" s="19">
        <v>21757.9</v>
      </c>
      <c r="N1596" s="19">
        <v>21757.9</v>
      </c>
      <c r="O1596" s="19">
        <f t="shared" si="64"/>
        <v>0</v>
      </c>
      <c r="P1596" s="23">
        <f t="shared" si="65"/>
        <v>0</v>
      </c>
    </row>
    <row r="1597" spans="1:16" x14ac:dyDescent="0.25">
      <c r="A1597" s="3" t="s">
        <v>4266</v>
      </c>
      <c r="B1597" s="3" t="s">
        <v>4267</v>
      </c>
      <c r="C1597" s="15">
        <v>45474</v>
      </c>
      <c r="D1597" s="15">
        <v>45838</v>
      </c>
      <c r="E1597" s="3" t="s">
        <v>36</v>
      </c>
      <c r="F1597" s="15">
        <v>45469</v>
      </c>
      <c r="G1597" s="15">
        <v>45469</v>
      </c>
      <c r="H1597" s="3" t="s">
        <v>33</v>
      </c>
      <c r="I1597" s="3" t="s">
        <v>22</v>
      </c>
      <c r="J1597" s="3" t="s">
        <v>185</v>
      </c>
      <c r="K1597" s="3" t="s">
        <v>186</v>
      </c>
      <c r="L1597" s="19">
        <v>2276.44</v>
      </c>
      <c r="M1597" s="19">
        <v>2276.44</v>
      </c>
      <c r="N1597" s="19">
        <v>2276.44</v>
      </c>
      <c r="O1597" s="19">
        <f t="shared" si="64"/>
        <v>0</v>
      </c>
      <c r="P1597" s="23">
        <f t="shared" si="65"/>
        <v>0</v>
      </c>
    </row>
    <row r="1598" spans="1:16" x14ac:dyDescent="0.25">
      <c r="A1598" s="3" t="s">
        <v>4268</v>
      </c>
      <c r="B1598" s="3" t="s">
        <v>4269</v>
      </c>
      <c r="C1598" s="15">
        <v>45474</v>
      </c>
      <c r="D1598" s="15">
        <v>45808</v>
      </c>
      <c r="E1598" s="3" t="s">
        <v>36</v>
      </c>
      <c r="F1598" s="15">
        <v>45449</v>
      </c>
      <c r="G1598" s="15">
        <v>45449</v>
      </c>
      <c r="H1598" s="3" t="s">
        <v>37</v>
      </c>
      <c r="I1598" s="3" t="s">
        <v>8</v>
      </c>
      <c r="J1598" s="3" t="s">
        <v>1827</v>
      </c>
      <c r="K1598" s="3" t="s">
        <v>1828</v>
      </c>
      <c r="L1598" s="19">
        <v>20721.560000000001</v>
      </c>
      <c r="M1598" s="19">
        <v>20721.560000000001</v>
      </c>
      <c r="N1598" s="19">
        <v>65932.44</v>
      </c>
      <c r="O1598" s="19">
        <f t="shared" si="64"/>
        <v>45210.880000000005</v>
      </c>
      <c r="P1598" s="23">
        <f t="shared" si="65"/>
        <v>0.68571525640488962</v>
      </c>
    </row>
    <row r="1599" spans="1:16" x14ac:dyDescent="0.25">
      <c r="A1599" s="3" t="s">
        <v>4270</v>
      </c>
      <c r="B1599" s="3" t="s">
        <v>4271</v>
      </c>
      <c r="C1599" s="15">
        <v>45474</v>
      </c>
      <c r="D1599" s="15">
        <v>45838</v>
      </c>
      <c r="E1599" s="3" t="s">
        <v>36</v>
      </c>
      <c r="F1599" s="15">
        <v>45387</v>
      </c>
      <c r="G1599" s="15">
        <v>45392</v>
      </c>
      <c r="H1599" s="3" t="s">
        <v>37</v>
      </c>
      <c r="I1599" s="3" t="s">
        <v>1641</v>
      </c>
      <c r="J1599" s="3" t="s">
        <v>225</v>
      </c>
      <c r="K1599" s="3" t="s">
        <v>226</v>
      </c>
      <c r="L1599" s="19">
        <v>122815</v>
      </c>
      <c r="M1599" s="19">
        <v>122815</v>
      </c>
      <c r="N1599" s="19">
        <v>122815</v>
      </c>
      <c r="O1599" s="19">
        <f t="shared" si="64"/>
        <v>0</v>
      </c>
      <c r="P1599" s="23">
        <f t="shared" si="65"/>
        <v>0</v>
      </c>
    </row>
    <row r="1600" spans="1:16" x14ac:dyDescent="0.25">
      <c r="A1600" s="3" t="s">
        <v>4272</v>
      </c>
      <c r="B1600" s="3" t="s">
        <v>4273</v>
      </c>
      <c r="C1600" s="15">
        <v>45474</v>
      </c>
      <c r="D1600" s="15">
        <v>45838</v>
      </c>
      <c r="E1600" s="3" t="s">
        <v>36</v>
      </c>
      <c r="F1600" s="15">
        <v>45469</v>
      </c>
      <c r="G1600" s="15">
        <v>45469</v>
      </c>
      <c r="H1600" s="3" t="s">
        <v>37</v>
      </c>
      <c r="I1600" s="3" t="s">
        <v>11</v>
      </c>
      <c r="J1600" s="3" t="s">
        <v>225</v>
      </c>
      <c r="K1600" s="3" t="s">
        <v>226</v>
      </c>
      <c r="L1600" s="19">
        <v>1090519.1399999999</v>
      </c>
      <c r="M1600" s="19">
        <v>1090519.1399999999</v>
      </c>
      <c r="N1600" s="19">
        <v>1308622.97</v>
      </c>
      <c r="O1600" s="19">
        <f t="shared" ref="O1600:O1663" si="66">N1600-M1600</f>
        <v>218103.83000000007</v>
      </c>
      <c r="P1600" s="23">
        <f t="shared" si="65"/>
        <v>0.16666666794027013</v>
      </c>
    </row>
    <row r="1601" spans="1:16" x14ac:dyDescent="0.25">
      <c r="A1601" s="3" t="s">
        <v>4274</v>
      </c>
      <c r="B1601" s="3" t="s">
        <v>4275</v>
      </c>
      <c r="C1601" s="15">
        <v>45474</v>
      </c>
      <c r="D1601" s="15">
        <v>45838</v>
      </c>
      <c r="E1601" s="3" t="s">
        <v>36</v>
      </c>
      <c r="F1601" s="15">
        <v>45466</v>
      </c>
      <c r="G1601" s="15">
        <v>45473</v>
      </c>
      <c r="H1601" s="3" t="s">
        <v>37</v>
      </c>
      <c r="I1601" s="3" t="s">
        <v>22</v>
      </c>
      <c r="J1601" s="3" t="s">
        <v>225</v>
      </c>
      <c r="K1601" s="3" t="s">
        <v>226</v>
      </c>
      <c r="L1601" s="19">
        <v>246000</v>
      </c>
      <c r="M1601" s="19">
        <v>246000</v>
      </c>
      <c r="N1601" s="19">
        <v>280561.98</v>
      </c>
      <c r="O1601" s="19">
        <f t="shared" si="66"/>
        <v>34561.979999999981</v>
      </c>
      <c r="P1601" s="23">
        <f t="shared" si="65"/>
        <v>0.12318839494930847</v>
      </c>
    </row>
    <row r="1602" spans="1:16" x14ac:dyDescent="0.25">
      <c r="A1602" s="3" t="s">
        <v>4276</v>
      </c>
      <c r="B1602" s="3" t="s">
        <v>4277</v>
      </c>
      <c r="C1602" s="15">
        <v>45474</v>
      </c>
      <c r="D1602" s="15">
        <v>45838</v>
      </c>
      <c r="E1602" s="3" t="s">
        <v>36</v>
      </c>
      <c r="F1602" s="15">
        <v>45468</v>
      </c>
      <c r="G1602" s="15">
        <v>45474</v>
      </c>
      <c r="H1602" s="3" t="s">
        <v>37</v>
      </c>
      <c r="I1602" s="3" t="s">
        <v>22</v>
      </c>
      <c r="J1602" s="3" t="s">
        <v>225</v>
      </c>
      <c r="K1602" s="3" t="s">
        <v>226</v>
      </c>
      <c r="L1602" s="19">
        <v>269000</v>
      </c>
      <c r="M1602" s="19">
        <v>269000</v>
      </c>
      <c r="N1602" s="19">
        <v>269000</v>
      </c>
      <c r="O1602" s="19">
        <f t="shared" si="66"/>
        <v>0</v>
      </c>
      <c r="P1602" s="23">
        <f t="shared" si="65"/>
        <v>0</v>
      </c>
    </row>
    <row r="1603" spans="1:16" x14ac:dyDescent="0.25">
      <c r="A1603" s="3" t="s">
        <v>4278</v>
      </c>
      <c r="B1603" s="3" t="s">
        <v>4279</v>
      </c>
      <c r="C1603" s="15">
        <v>45474</v>
      </c>
      <c r="D1603" s="15">
        <v>45838</v>
      </c>
      <c r="E1603" s="3" t="s">
        <v>36</v>
      </c>
      <c r="F1603" s="15">
        <v>45469</v>
      </c>
      <c r="G1603" s="15">
        <v>45471</v>
      </c>
      <c r="H1603" s="3" t="s">
        <v>37</v>
      </c>
      <c r="I1603" s="3" t="s">
        <v>22</v>
      </c>
      <c r="J1603" s="3" t="s">
        <v>225</v>
      </c>
      <c r="K1603" s="3" t="s">
        <v>226</v>
      </c>
      <c r="L1603" s="19">
        <v>58000</v>
      </c>
      <c r="M1603" s="19">
        <v>58000</v>
      </c>
      <c r="N1603" s="19">
        <v>58000</v>
      </c>
      <c r="O1603" s="19">
        <f t="shared" si="66"/>
        <v>0</v>
      </c>
      <c r="P1603" s="23">
        <f t="shared" si="65"/>
        <v>0</v>
      </c>
    </row>
    <row r="1604" spans="1:16" x14ac:dyDescent="0.25">
      <c r="A1604" s="3" t="s">
        <v>4280</v>
      </c>
      <c r="B1604" s="3" t="s">
        <v>4281</v>
      </c>
      <c r="C1604" s="15">
        <v>45474</v>
      </c>
      <c r="D1604" s="15">
        <v>45838</v>
      </c>
      <c r="E1604" s="3" t="s">
        <v>36</v>
      </c>
      <c r="F1604" s="15">
        <v>45475</v>
      </c>
      <c r="G1604" s="15">
        <v>45474</v>
      </c>
      <c r="H1604" s="3" t="s">
        <v>37</v>
      </c>
      <c r="I1604" s="3" t="s">
        <v>42</v>
      </c>
      <c r="J1604" s="3" t="s">
        <v>225</v>
      </c>
      <c r="K1604" s="3" t="s">
        <v>226</v>
      </c>
      <c r="L1604" s="19">
        <v>435105.12</v>
      </c>
      <c r="M1604" s="19">
        <v>435105.12</v>
      </c>
      <c r="N1604" s="19">
        <v>522126.14</v>
      </c>
      <c r="O1604" s="19">
        <f t="shared" si="66"/>
        <v>87021.020000000019</v>
      </c>
      <c r="P1604" s="23">
        <f t="shared" si="65"/>
        <v>0.16666666028251337</v>
      </c>
    </row>
    <row r="1605" spans="1:16" x14ac:dyDescent="0.25">
      <c r="A1605" s="3" t="s">
        <v>4282</v>
      </c>
      <c r="B1605" s="3" t="s">
        <v>4283</v>
      </c>
      <c r="C1605" s="15">
        <v>45474</v>
      </c>
      <c r="D1605" s="15">
        <v>45838</v>
      </c>
      <c r="E1605" s="3" t="s">
        <v>36</v>
      </c>
      <c r="F1605" s="15">
        <v>45467</v>
      </c>
      <c r="G1605" s="15">
        <v>45467</v>
      </c>
      <c r="H1605" s="3" t="s">
        <v>33</v>
      </c>
      <c r="I1605" s="3" t="s">
        <v>172</v>
      </c>
      <c r="J1605" s="3" t="s">
        <v>2503</v>
      </c>
      <c r="K1605" s="3" t="s">
        <v>2504</v>
      </c>
      <c r="L1605" s="19">
        <v>1704.64</v>
      </c>
      <c r="M1605" s="19">
        <v>1292.28</v>
      </c>
      <c r="N1605" s="19">
        <v>1292.28</v>
      </c>
      <c r="O1605" s="19">
        <f t="shared" si="66"/>
        <v>0</v>
      </c>
      <c r="P1605" s="23">
        <f t="shared" si="65"/>
        <v>0</v>
      </c>
    </row>
    <row r="1606" spans="1:16" x14ac:dyDescent="0.25">
      <c r="A1606" s="3" t="s">
        <v>4284</v>
      </c>
      <c r="B1606" s="3" t="s">
        <v>4285</v>
      </c>
      <c r="C1606" s="15">
        <v>45474</v>
      </c>
      <c r="D1606" s="15">
        <v>45747</v>
      </c>
      <c r="E1606" s="3" t="s">
        <v>36</v>
      </c>
      <c r="F1606" s="15">
        <v>45407</v>
      </c>
      <c r="G1606" s="15">
        <v>45407</v>
      </c>
      <c r="H1606" s="3" t="s">
        <v>37</v>
      </c>
      <c r="I1606" s="3" t="s">
        <v>59</v>
      </c>
      <c r="J1606" s="3" t="s">
        <v>3791</v>
      </c>
      <c r="K1606" s="3" t="s">
        <v>3792</v>
      </c>
      <c r="L1606" s="19">
        <v>2988.7</v>
      </c>
      <c r="M1606" s="19">
        <v>2288.35</v>
      </c>
      <c r="N1606" s="19">
        <v>2288.35</v>
      </c>
      <c r="O1606" s="19">
        <f t="shared" si="66"/>
        <v>0</v>
      </c>
      <c r="P1606" s="23">
        <f t="shared" si="65"/>
        <v>0</v>
      </c>
    </row>
    <row r="1607" spans="1:16" x14ac:dyDescent="0.25">
      <c r="A1607" s="3" t="s">
        <v>4286</v>
      </c>
      <c r="B1607" s="3" t="s">
        <v>4287</v>
      </c>
      <c r="C1607" s="15">
        <v>45474</v>
      </c>
      <c r="D1607" s="15">
        <v>45838</v>
      </c>
      <c r="E1607" s="3" t="s">
        <v>36</v>
      </c>
      <c r="F1607" s="15">
        <v>45455</v>
      </c>
      <c r="G1607" s="15">
        <v>45455</v>
      </c>
      <c r="H1607" s="3" t="s">
        <v>33</v>
      </c>
      <c r="I1607" s="3" t="s">
        <v>42</v>
      </c>
      <c r="J1607" s="3" t="s">
        <v>3791</v>
      </c>
      <c r="K1607" s="3" t="s">
        <v>3792</v>
      </c>
      <c r="L1607" s="19">
        <v>12353.68</v>
      </c>
      <c r="M1607" s="19">
        <v>8924.39</v>
      </c>
      <c r="N1607" s="19">
        <v>8924.39</v>
      </c>
      <c r="O1607" s="19">
        <f t="shared" si="66"/>
        <v>0</v>
      </c>
      <c r="P1607" s="23">
        <f t="shared" si="65"/>
        <v>0</v>
      </c>
    </row>
    <row r="1608" spans="1:16" x14ac:dyDescent="0.25">
      <c r="A1608" s="3" t="s">
        <v>4288</v>
      </c>
      <c r="B1608" s="3" t="s">
        <v>4289</v>
      </c>
      <c r="C1608" s="15">
        <v>45474</v>
      </c>
      <c r="D1608" s="15">
        <v>45838</v>
      </c>
      <c r="E1608" s="3" t="s">
        <v>36</v>
      </c>
      <c r="F1608" s="15">
        <v>45097</v>
      </c>
      <c r="G1608" s="15">
        <v>45097</v>
      </c>
      <c r="H1608" s="3" t="s">
        <v>33</v>
      </c>
      <c r="I1608" s="3" t="s">
        <v>59</v>
      </c>
      <c r="J1608" s="3" t="s">
        <v>3791</v>
      </c>
      <c r="K1608" s="3" t="s">
        <v>3792</v>
      </c>
      <c r="L1608" s="19">
        <v>2357.08</v>
      </c>
      <c r="M1608" s="19">
        <v>1817.9</v>
      </c>
      <c r="N1608" s="19">
        <v>1817.9</v>
      </c>
      <c r="O1608" s="19">
        <f t="shared" si="66"/>
        <v>0</v>
      </c>
      <c r="P1608" s="23">
        <f t="shared" si="65"/>
        <v>0</v>
      </c>
    </row>
    <row r="1609" spans="1:16" x14ac:dyDescent="0.25">
      <c r="A1609" s="3" t="s">
        <v>4290</v>
      </c>
      <c r="B1609" s="3" t="s">
        <v>4291</v>
      </c>
      <c r="C1609" s="15">
        <v>45474</v>
      </c>
      <c r="D1609" s="15">
        <v>45838</v>
      </c>
      <c r="E1609" s="3" t="s">
        <v>13</v>
      </c>
      <c r="F1609" s="15">
        <v>45463</v>
      </c>
      <c r="G1609" s="15">
        <v>45468</v>
      </c>
      <c r="H1609" s="3" t="s">
        <v>33</v>
      </c>
      <c r="I1609" s="3" t="s">
        <v>8</v>
      </c>
      <c r="J1609" s="3" t="s">
        <v>4292</v>
      </c>
      <c r="K1609" s="3" t="s">
        <v>4293</v>
      </c>
      <c r="L1609" s="19">
        <v>22548.35</v>
      </c>
      <c r="M1609" s="19">
        <v>17238.27</v>
      </c>
      <c r="N1609" s="19">
        <v>17238.27</v>
      </c>
      <c r="O1609" s="19">
        <f t="shared" si="66"/>
        <v>0</v>
      </c>
      <c r="P1609" s="23">
        <f t="shared" si="65"/>
        <v>0</v>
      </c>
    </row>
    <row r="1610" spans="1:16" x14ac:dyDescent="0.25">
      <c r="A1610" s="3" t="s">
        <v>4294</v>
      </c>
      <c r="B1610" s="3" t="s">
        <v>4295</v>
      </c>
      <c r="C1610" s="15">
        <v>45474</v>
      </c>
      <c r="D1610" s="15">
        <v>45838</v>
      </c>
      <c r="E1610" s="3" t="s">
        <v>36</v>
      </c>
      <c r="F1610" s="15">
        <v>45464</v>
      </c>
      <c r="G1610" s="15">
        <v>45464</v>
      </c>
      <c r="H1610" s="3" t="s">
        <v>33</v>
      </c>
      <c r="I1610" s="3" t="s">
        <v>42</v>
      </c>
      <c r="J1610" s="3" t="s">
        <v>3801</v>
      </c>
      <c r="K1610" s="3" t="s">
        <v>3802</v>
      </c>
      <c r="L1610" s="19">
        <v>14877.12</v>
      </c>
      <c r="M1610" s="19">
        <v>14877.12</v>
      </c>
      <c r="N1610" s="19">
        <v>14877.12</v>
      </c>
      <c r="O1610" s="19">
        <f t="shared" si="66"/>
        <v>0</v>
      </c>
      <c r="P1610" s="23">
        <f t="shared" si="65"/>
        <v>0</v>
      </c>
    </row>
    <row r="1611" spans="1:16" x14ac:dyDescent="0.25">
      <c r="A1611" s="3" t="s">
        <v>4296</v>
      </c>
      <c r="B1611" s="3" t="s">
        <v>4297</v>
      </c>
      <c r="C1611" s="15">
        <v>45474</v>
      </c>
      <c r="D1611" s="15">
        <v>45838</v>
      </c>
      <c r="E1611" s="3" t="s">
        <v>4191</v>
      </c>
      <c r="F1611" s="15">
        <v>45456</v>
      </c>
      <c r="G1611" s="15">
        <v>45456</v>
      </c>
      <c r="H1611" s="3" t="s">
        <v>37</v>
      </c>
      <c r="I1611" s="3" t="s">
        <v>172</v>
      </c>
      <c r="J1611" s="3" t="s">
        <v>4192</v>
      </c>
      <c r="K1611" s="3" t="s">
        <v>4193</v>
      </c>
      <c r="L1611" s="19">
        <v>7907.35</v>
      </c>
      <c r="M1611" s="19">
        <v>4513.3</v>
      </c>
      <c r="N1611" s="19">
        <v>9026.6</v>
      </c>
      <c r="O1611" s="19">
        <f t="shared" si="66"/>
        <v>4513.3</v>
      </c>
      <c r="P1611" s="23">
        <f t="shared" si="65"/>
        <v>0.5</v>
      </c>
    </row>
    <row r="1612" spans="1:16" x14ac:dyDescent="0.25">
      <c r="A1612" s="3" t="s">
        <v>4298</v>
      </c>
      <c r="B1612" s="3" t="s">
        <v>4299</v>
      </c>
      <c r="C1612" s="15">
        <v>45474</v>
      </c>
      <c r="D1612" s="15">
        <v>45838</v>
      </c>
      <c r="E1612" s="3" t="s">
        <v>36</v>
      </c>
      <c r="F1612" s="15">
        <v>45433</v>
      </c>
      <c r="G1612" s="15">
        <v>45433</v>
      </c>
      <c r="H1612" s="3" t="s">
        <v>33</v>
      </c>
      <c r="I1612" s="3" t="s">
        <v>28</v>
      </c>
      <c r="J1612" s="3" t="s">
        <v>2194</v>
      </c>
      <c r="K1612" s="3" t="s">
        <v>2195</v>
      </c>
      <c r="L1612" s="19">
        <v>4734.97</v>
      </c>
      <c r="M1612" s="19">
        <v>3049.2</v>
      </c>
      <c r="N1612" s="19">
        <v>3049.2</v>
      </c>
      <c r="O1612" s="19">
        <f t="shared" si="66"/>
        <v>0</v>
      </c>
      <c r="P1612" s="23">
        <f t="shared" si="65"/>
        <v>0</v>
      </c>
    </row>
    <row r="1613" spans="1:16" x14ac:dyDescent="0.25">
      <c r="A1613" s="3" t="s">
        <v>4300</v>
      </c>
      <c r="B1613" s="3" t="s">
        <v>4301</v>
      </c>
      <c r="C1613" s="15">
        <v>45474</v>
      </c>
      <c r="D1613" s="15">
        <v>45838</v>
      </c>
      <c r="E1613" s="3" t="s">
        <v>36</v>
      </c>
      <c r="F1613" s="15">
        <v>45471</v>
      </c>
      <c r="G1613" s="15">
        <v>45471</v>
      </c>
      <c r="H1613" s="3" t="s">
        <v>33</v>
      </c>
      <c r="I1613" s="3" t="s">
        <v>12</v>
      </c>
      <c r="J1613" s="3" t="s">
        <v>2194</v>
      </c>
      <c r="K1613" s="3" t="s">
        <v>2195</v>
      </c>
      <c r="L1613" s="19">
        <v>27789.599999999999</v>
      </c>
      <c r="M1613" s="19">
        <v>19555.54</v>
      </c>
      <c r="N1613" s="19">
        <v>39111.08</v>
      </c>
      <c r="O1613" s="19">
        <f t="shared" si="66"/>
        <v>19555.54</v>
      </c>
      <c r="P1613" s="23">
        <f t="shared" si="65"/>
        <v>0.5</v>
      </c>
    </row>
    <row r="1614" spans="1:16" x14ac:dyDescent="0.25">
      <c r="A1614" s="3" t="s">
        <v>4302</v>
      </c>
      <c r="B1614" s="3" t="s">
        <v>4303</v>
      </c>
      <c r="C1614" s="15">
        <v>45474</v>
      </c>
      <c r="D1614" s="15">
        <v>45838</v>
      </c>
      <c r="E1614" s="3" t="s">
        <v>36</v>
      </c>
      <c r="F1614" s="15">
        <v>45455</v>
      </c>
      <c r="G1614" s="15">
        <v>45455</v>
      </c>
      <c r="H1614" s="3" t="s">
        <v>33</v>
      </c>
      <c r="I1614" s="3" t="s">
        <v>42</v>
      </c>
      <c r="J1614" s="3" t="s">
        <v>3713</v>
      </c>
      <c r="K1614" s="3" t="s">
        <v>3714</v>
      </c>
      <c r="L1614" s="19">
        <v>5819.92</v>
      </c>
      <c r="M1614" s="19">
        <v>5819.92</v>
      </c>
      <c r="N1614" s="19">
        <v>5819.92</v>
      </c>
      <c r="O1614" s="19">
        <f t="shared" si="66"/>
        <v>0</v>
      </c>
      <c r="P1614" s="23">
        <f t="shared" si="65"/>
        <v>0</v>
      </c>
    </row>
    <row r="1615" spans="1:16" x14ac:dyDescent="0.25">
      <c r="A1615" s="3" t="s">
        <v>4304</v>
      </c>
      <c r="B1615" s="3" t="s">
        <v>4305</v>
      </c>
      <c r="C1615" s="15">
        <v>45474</v>
      </c>
      <c r="D1615" s="15">
        <v>45838</v>
      </c>
      <c r="E1615" s="3" t="s">
        <v>36</v>
      </c>
      <c r="F1615" s="15">
        <v>45467</v>
      </c>
      <c r="G1615" s="15">
        <v>45469</v>
      </c>
      <c r="H1615" s="3" t="s">
        <v>33</v>
      </c>
      <c r="I1615" s="3" t="s">
        <v>22</v>
      </c>
      <c r="J1615" s="3" t="s">
        <v>3713</v>
      </c>
      <c r="K1615" s="3" t="s">
        <v>3714</v>
      </c>
      <c r="L1615" s="19">
        <v>1149.5</v>
      </c>
      <c r="M1615" s="19">
        <v>1149.5</v>
      </c>
      <c r="N1615" s="19">
        <v>1149.5</v>
      </c>
      <c r="O1615" s="19">
        <f t="shared" si="66"/>
        <v>0</v>
      </c>
      <c r="P1615" s="23">
        <f t="shared" si="65"/>
        <v>0</v>
      </c>
    </row>
    <row r="1616" spans="1:16" x14ac:dyDescent="0.25">
      <c r="A1616" s="3" t="s">
        <v>4306</v>
      </c>
      <c r="B1616" s="3" t="s">
        <v>4307</v>
      </c>
      <c r="C1616" s="15">
        <v>45474</v>
      </c>
      <c r="D1616" s="15">
        <v>45838</v>
      </c>
      <c r="E1616" s="3" t="s">
        <v>7</v>
      </c>
      <c r="F1616" s="15">
        <v>45449</v>
      </c>
      <c r="G1616" s="15">
        <v>45474</v>
      </c>
      <c r="H1616" s="3" t="s">
        <v>33</v>
      </c>
      <c r="I1616" s="3" t="s">
        <v>11</v>
      </c>
      <c r="J1616" s="3" t="s">
        <v>4308</v>
      </c>
      <c r="K1616" s="3" t="s">
        <v>4309</v>
      </c>
      <c r="L1616" s="19">
        <v>2445461.4</v>
      </c>
      <c r="M1616" s="19">
        <v>1980870.62</v>
      </c>
      <c r="N1616" s="19">
        <v>1980870.62</v>
      </c>
      <c r="O1616" s="19">
        <f t="shared" si="66"/>
        <v>0</v>
      </c>
      <c r="P1616" s="23">
        <f t="shared" si="65"/>
        <v>0</v>
      </c>
    </row>
    <row r="1617" spans="1:16" x14ac:dyDescent="0.25">
      <c r="A1617" s="3" t="s">
        <v>4310</v>
      </c>
      <c r="B1617" s="3" t="s">
        <v>4311</v>
      </c>
      <c r="C1617" s="15">
        <v>45475</v>
      </c>
      <c r="D1617" s="15">
        <v>45992</v>
      </c>
      <c r="E1617" s="3" t="s">
        <v>325</v>
      </c>
      <c r="F1617" s="15">
        <v>45470</v>
      </c>
      <c r="G1617" s="15">
        <v>45474</v>
      </c>
      <c r="H1617" s="3" t="s">
        <v>33</v>
      </c>
      <c r="I1617" s="3" t="s">
        <v>14</v>
      </c>
      <c r="J1617" s="3" t="s">
        <v>4312</v>
      </c>
      <c r="K1617" s="3" t="s">
        <v>4313</v>
      </c>
      <c r="L1617" s="19">
        <v>5169.34</v>
      </c>
      <c r="M1617" s="19">
        <v>3127.45</v>
      </c>
      <c r="N1617" s="19">
        <v>3127.45</v>
      </c>
      <c r="O1617" s="19">
        <f t="shared" si="66"/>
        <v>0</v>
      </c>
      <c r="P1617" s="23">
        <f t="shared" si="65"/>
        <v>0</v>
      </c>
    </row>
    <row r="1618" spans="1:16" x14ac:dyDescent="0.25">
      <c r="A1618" s="3" t="s">
        <v>4314</v>
      </c>
      <c r="B1618" s="3" t="s">
        <v>4315</v>
      </c>
      <c r="C1618" s="15">
        <v>45475</v>
      </c>
      <c r="D1618" s="15">
        <v>45839</v>
      </c>
      <c r="E1618" s="3" t="s">
        <v>7</v>
      </c>
      <c r="F1618" s="15">
        <v>45461</v>
      </c>
      <c r="G1618" s="15">
        <v>45474</v>
      </c>
      <c r="H1618" s="3" t="s">
        <v>37</v>
      </c>
      <c r="I1618" s="3" t="s">
        <v>38</v>
      </c>
      <c r="J1618" s="3" t="s">
        <v>4316</v>
      </c>
      <c r="K1618" s="3" t="s">
        <v>4317</v>
      </c>
      <c r="L1618" s="19">
        <v>60000</v>
      </c>
      <c r="M1618" s="19">
        <v>60000</v>
      </c>
      <c r="N1618" s="19">
        <v>60000</v>
      </c>
      <c r="O1618" s="19">
        <f t="shared" si="66"/>
        <v>0</v>
      </c>
      <c r="P1618" s="23">
        <f t="shared" si="65"/>
        <v>0</v>
      </c>
    </row>
    <row r="1619" spans="1:16" x14ac:dyDescent="0.25">
      <c r="A1619" s="3" t="s">
        <v>4318</v>
      </c>
      <c r="B1619" s="3" t="s">
        <v>4319</v>
      </c>
      <c r="C1619" s="15">
        <v>45475</v>
      </c>
      <c r="D1619" s="15">
        <v>45658</v>
      </c>
      <c r="E1619" s="3" t="s">
        <v>39</v>
      </c>
      <c r="F1619" s="15">
        <v>45474</v>
      </c>
      <c r="G1619" s="15">
        <v>45475</v>
      </c>
      <c r="H1619" s="3" t="s">
        <v>33</v>
      </c>
      <c r="I1619" s="3" t="s">
        <v>8</v>
      </c>
      <c r="J1619" s="3" t="s">
        <v>4320</v>
      </c>
      <c r="K1619" s="3" t="s">
        <v>4321</v>
      </c>
      <c r="L1619" s="19">
        <v>63000</v>
      </c>
      <c r="M1619" s="19">
        <v>63000</v>
      </c>
      <c r="N1619" s="19">
        <v>63000</v>
      </c>
      <c r="O1619" s="19">
        <f t="shared" si="66"/>
        <v>0</v>
      </c>
      <c r="P1619" s="23">
        <f t="shared" si="65"/>
        <v>0</v>
      </c>
    </row>
    <row r="1620" spans="1:16" x14ac:dyDescent="0.25">
      <c r="A1620" s="3" t="s">
        <v>4322</v>
      </c>
      <c r="B1620" s="3" t="s">
        <v>4323</v>
      </c>
      <c r="C1620" s="15">
        <v>45475</v>
      </c>
      <c r="D1620" s="15">
        <v>45839</v>
      </c>
      <c r="E1620" s="3" t="s">
        <v>325</v>
      </c>
      <c r="F1620" s="15">
        <v>45474</v>
      </c>
      <c r="G1620" s="15">
        <v>45475</v>
      </c>
      <c r="H1620" s="3" t="s">
        <v>33</v>
      </c>
      <c r="I1620" s="3" t="s">
        <v>59</v>
      </c>
      <c r="J1620" s="3" t="s">
        <v>2639</v>
      </c>
      <c r="K1620" s="3" t="s">
        <v>2640</v>
      </c>
      <c r="L1620" s="19">
        <v>31960.57</v>
      </c>
      <c r="M1620" s="19">
        <v>23643.4</v>
      </c>
      <c r="N1620" s="19">
        <v>23643.4</v>
      </c>
      <c r="O1620" s="19">
        <f t="shared" si="66"/>
        <v>0</v>
      </c>
      <c r="P1620" s="23">
        <f t="shared" ref="P1620:P1683" si="67">O1620/N1620</f>
        <v>0</v>
      </c>
    </row>
    <row r="1621" spans="1:16" x14ac:dyDescent="0.25">
      <c r="A1621" s="3" t="s">
        <v>4324</v>
      </c>
      <c r="B1621" s="3" t="s">
        <v>4325</v>
      </c>
      <c r="C1621" s="15">
        <v>45476</v>
      </c>
      <c r="D1621" s="15">
        <v>45802</v>
      </c>
      <c r="E1621" s="3" t="s">
        <v>36</v>
      </c>
      <c r="F1621" s="15">
        <v>45475</v>
      </c>
      <c r="G1621" s="15">
        <v>45475</v>
      </c>
      <c r="H1621" s="3" t="s">
        <v>37</v>
      </c>
      <c r="I1621" s="3" t="s">
        <v>8</v>
      </c>
      <c r="J1621" s="3" t="s">
        <v>1646</v>
      </c>
      <c r="K1621" s="3" t="s">
        <v>1647</v>
      </c>
      <c r="L1621" s="19">
        <v>720.72</v>
      </c>
      <c r="M1621" s="19">
        <v>720.72</v>
      </c>
      <c r="N1621" s="19">
        <v>720.72</v>
      </c>
      <c r="O1621" s="19">
        <f t="shared" si="66"/>
        <v>0</v>
      </c>
      <c r="P1621" s="23">
        <f t="shared" si="67"/>
        <v>0</v>
      </c>
    </row>
    <row r="1622" spans="1:16" x14ac:dyDescent="0.25">
      <c r="A1622" s="3" t="s">
        <v>4326</v>
      </c>
      <c r="B1622" s="3" t="s">
        <v>4327</v>
      </c>
      <c r="C1622" s="15">
        <v>45476</v>
      </c>
      <c r="D1622" s="15">
        <v>45993</v>
      </c>
      <c r="E1622" s="3" t="s">
        <v>325</v>
      </c>
      <c r="F1622" s="15">
        <v>45474</v>
      </c>
      <c r="G1622" s="15">
        <v>45475</v>
      </c>
      <c r="H1622" s="3" t="s">
        <v>33</v>
      </c>
      <c r="I1622" s="3" t="s">
        <v>14</v>
      </c>
      <c r="J1622" s="3" t="s">
        <v>4218</v>
      </c>
      <c r="K1622" s="3" t="s">
        <v>4219</v>
      </c>
      <c r="L1622" s="19">
        <v>8872.8799999999992</v>
      </c>
      <c r="M1622" s="19">
        <v>5080.79</v>
      </c>
      <c r="N1622" s="19">
        <v>5080.79</v>
      </c>
      <c r="O1622" s="19">
        <f t="shared" si="66"/>
        <v>0</v>
      </c>
      <c r="P1622" s="23">
        <f t="shared" si="67"/>
        <v>0</v>
      </c>
    </row>
    <row r="1623" spans="1:16" x14ac:dyDescent="0.25">
      <c r="A1623" s="3" t="s">
        <v>4328</v>
      </c>
      <c r="B1623" s="3" t="s">
        <v>4329</v>
      </c>
      <c r="C1623" s="15">
        <v>45476</v>
      </c>
      <c r="D1623" s="15">
        <v>45840</v>
      </c>
      <c r="E1623" s="3" t="s">
        <v>36</v>
      </c>
      <c r="F1623" s="15">
        <v>45475</v>
      </c>
      <c r="G1623" s="15">
        <v>45476</v>
      </c>
      <c r="H1623" s="3" t="s">
        <v>37</v>
      </c>
      <c r="I1623" s="3" t="s">
        <v>8</v>
      </c>
      <c r="J1623" s="3" t="s">
        <v>3880</v>
      </c>
      <c r="K1623" s="3" t="s">
        <v>3881</v>
      </c>
      <c r="L1623" s="19">
        <v>3426.72</v>
      </c>
      <c r="M1623" s="19">
        <v>3426.72</v>
      </c>
      <c r="N1623" s="19">
        <v>3426.72</v>
      </c>
      <c r="O1623" s="19">
        <f t="shared" si="66"/>
        <v>0</v>
      </c>
      <c r="P1623" s="23">
        <f t="shared" si="67"/>
        <v>0</v>
      </c>
    </row>
    <row r="1624" spans="1:16" x14ac:dyDescent="0.25">
      <c r="A1624" s="3" t="s">
        <v>4330</v>
      </c>
      <c r="B1624" s="3" t="s">
        <v>4331</v>
      </c>
      <c r="C1624" s="15">
        <v>45477</v>
      </c>
      <c r="D1624" s="15">
        <v>45841</v>
      </c>
      <c r="E1624" s="3" t="s">
        <v>4191</v>
      </c>
      <c r="F1624" s="15">
        <v>45477</v>
      </c>
      <c r="G1624" s="15">
        <v>45477</v>
      </c>
      <c r="H1624" s="3" t="s">
        <v>37</v>
      </c>
      <c r="I1624" s="3" t="s">
        <v>172</v>
      </c>
      <c r="J1624" s="3" t="s">
        <v>4192</v>
      </c>
      <c r="K1624" s="3" t="s">
        <v>4193</v>
      </c>
      <c r="L1624" s="19">
        <v>7499.58</v>
      </c>
      <c r="M1624" s="19">
        <v>5136.45</v>
      </c>
      <c r="N1624" s="19">
        <v>10272.9</v>
      </c>
      <c r="O1624" s="19">
        <f t="shared" si="66"/>
        <v>5136.45</v>
      </c>
      <c r="P1624" s="23">
        <f t="shared" si="67"/>
        <v>0.5</v>
      </c>
    </row>
    <row r="1625" spans="1:16" x14ac:dyDescent="0.25">
      <c r="A1625" s="3" t="s">
        <v>4332</v>
      </c>
      <c r="B1625" s="3" t="s">
        <v>4333</v>
      </c>
      <c r="C1625" s="15">
        <v>45479</v>
      </c>
      <c r="D1625" s="15">
        <v>45843</v>
      </c>
      <c r="E1625" s="3" t="s">
        <v>13</v>
      </c>
      <c r="F1625" s="15">
        <v>45450</v>
      </c>
      <c r="G1625" s="15">
        <v>45478</v>
      </c>
      <c r="H1625" s="3" t="s">
        <v>33</v>
      </c>
      <c r="I1625" s="3" t="s">
        <v>142</v>
      </c>
      <c r="J1625" s="3" t="s">
        <v>4334</v>
      </c>
      <c r="K1625" s="3" t="s">
        <v>4335</v>
      </c>
      <c r="L1625" s="19">
        <v>84603.199999999997</v>
      </c>
      <c r="M1625" s="19">
        <v>73918.899999999994</v>
      </c>
      <c r="N1625" s="19">
        <v>73918.899999999994</v>
      </c>
      <c r="O1625" s="19">
        <f t="shared" si="66"/>
        <v>0</v>
      </c>
      <c r="P1625" s="23">
        <f t="shared" si="67"/>
        <v>0</v>
      </c>
    </row>
    <row r="1626" spans="1:16" x14ac:dyDescent="0.25">
      <c r="A1626" s="3" t="s">
        <v>4336</v>
      </c>
      <c r="B1626" s="3" t="s">
        <v>4337</v>
      </c>
      <c r="C1626" s="15">
        <v>45480</v>
      </c>
      <c r="D1626" s="15">
        <v>45936</v>
      </c>
      <c r="E1626" s="3" t="s">
        <v>325</v>
      </c>
      <c r="F1626" s="15">
        <v>45476</v>
      </c>
      <c r="G1626" s="15">
        <v>45479</v>
      </c>
      <c r="H1626" s="3" t="s">
        <v>33</v>
      </c>
      <c r="I1626" s="3" t="s">
        <v>14</v>
      </c>
      <c r="J1626" s="3" t="s">
        <v>3622</v>
      </c>
      <c r="K1626" s="3" t="s">
        <v>3623</v>
      </c>
      <c r="L1626" s="19">
        <v>2998.09</v>
      </c>
      <c r="M1626" s="19">
        <v>1691.58</v>
      </c>
      <c r="N1626" s="19">
        <v>1691.58</v>
      </c>
      <c r="O1626" s="19">
        <f t="shared" si="66"/>
        <v>0</v>
      </c>
      <c r="P1626" s="23">
        <f t="shared" si="67"/>
        <v>0</v>
      </c>
    </row>
    <row r="1627" spans="1:16" x14ac:dyDescent="0.25">
      <c r="A1627" s="3" t="s">
        <v>464</v>
      </c>
      <c r="B1627" s="3" t="s">
        <v>465</v>
      </c>
      <c r="C1627" s="15">
        <v>45481</v>
      </c>
      <c r="D1627" s="15">
        <v>45664</v>
      </c>
      <c r="E1627" s="3" t="s">
        <v>13</v>
      </c>
      <c r="F1627" s="15">
        <v>45477</v>
      </c>
      <c r="G1627" s="15">
        <v>45478</v>
      </c>
      <c r="H1627" s="3" t="s">
        <v>55</v>
      </c>
      <c r="I1627" s="3" t="s">
        <v>8</v>
      </c>
      <c r="J1627" s="3" t="s">
        <v>466</v>
      </c>
      <c r="K1627" s="3" t="s">
        <v>467</v>
      </c>
      <c r="L1627" s="19">
        <v>976507.52</v>
      </c>
      <c r="M1627" s="19">
        <v>867827.46</v>
      </c>
      <c r="N1627" s="19">
        <v>867827.46</v>
      </c>
      <c r="O1627" s="19">
        <f t="shared" si="66"/>
        <v>0</v>
      </c>
      <c r="P1627" s="23">
        <f t="shared" si="67"/>
        <v>0</v>
      </c>
    </row>
    <row r="1628" spans="1:16" x14ac:dyDescent="0.25">
      <c r="A1628" s="3" t="s">
        <v>435</v>
      </c>
      <c r="B1628" s="3" t="s">
        <v>436</v>
      </c>
      <c r="C1628" s="15">
        <v>45482</v>
      </c>
      <c r="D1628" s="15">
        <v>45969</v>
      </c>
      <c r="E1628" s="3" t="s">
        <v>13</v>
      </c>
      <c r="F1628" s="15">
        <v>45406</v>
      </c>
      <c r="G1628" s="15">
        <v>45435</v>
      </c>
      <c r="H1628" s="3" t="s">
        <v>55</v>
      </c>
      <c r="I1628" s="3" t="s">
        <v>22</v>
      </c>
      <c r="J1628" s="3" t="s">
        <v>297</v>
      </c>
      <c r="K1628" s="3" t="s">
        <v>298</v>
      </c>
      <c r="L1628" s="19">
        <v>2748900</v>
      </c>
      <c r="M1628" s="19">
        <v>2637212.58</v>
      </c>
      <c r="N1628" s="19">
        <v>2637212.58</v>
      </c>
      <c r="O1628" s="19">
        <f t="shared" si="66"/>
        <v>0</v>
      </c>
      <c r="P1628" s="23">
        <f t="shared" si="67"/>
        <v>0</v>
      </c>
    </row>
    <row r="1629" spans="1:16" x14ac:dyDescent="0.25">
      <c r="A1629" s="3" t="s">
        <v>472</v>
      </c>
      <c r="B1629" s="3" t="s">
        <v>469</v>
      </c>
      <c r="C1629" s="15">
        <v>45483</v>
      </c>
      <c r="D1629" s="15">
        <v>45847</v>
      </c>
      <c r="E1629" s="3" t="s">
        <v>13</v>
      </c>
      <c r="F1629" s="15">
        <v>45477</v>
      </c>
      <c r="G1629" s="15">
        <v>45483</v>
      </c>
      <c r="H1629" s="3" t="s">
        <v>55</v>
      </c>
      <c r="I1629" s="3" t="s">
        <v>42</v>
      </c>
      <c r="J1629" s="3" t="s">
        <v>377</v>
      </c>
      <c r="K1629" s="3" t="s">
        <v>378</v>
      </c>
      <c r="L1629" s="19">
        <v>68581.240000000005</v>
      </c>
      <c r="M1629" s="19">
        <v>53690.02</v>
      </c>
      <c r="N1629" s="19">
        <v>53690.02</v>
      </c>
      <c r="O1629" s="19">
        <f t="shared" si="66"/>
        <v>0</v>
      </c>
      <c r="P1629" s="23">
        <f t="shared" si="67"/>
        <v>0</v>
      </c>
    </row>
    <row r="1630" spans="1:16" x14ac:dyDescent="0.25">
      <c r="A1630" s="3" t="s">
        <v>473</v>
      </c>
      <c r="B1630" s="3" t="s">
        <v>469</v>
      </c>
      <c r="C1630" s="15">
        <v>45483</v>
      </c>
      <c r="D1630" s="15">
        <v>45847</v>
      </c>
      <c r="E1630" s="3" t="s">
        <v>13</v>
      </c>
      <c r="F1630" s="15">
        <v>45477</v>
      </c>
      <c r="G1630" s="15">
        <v>45483</v>
      </c>
      <c r="H1630" s="3" t="s">
        <v>55</v>
      </c>
      <c r="I1630" s="3" t="s">
        <v>42</v>
      </c>
      <c r="J1630" s="3" t="s">
        <v>367</v>
      </c>
      <c r="K1630" s="3" t="s">
        <v>368</v>
      </c>
      <c r="L1630" s="19">
        <v>31076.62</v>
      </c>
      <c r="M1630" s="19">
        <v>21442.86</v>
      </c>
      <c r="N1630" s="19">
        <v>21442.86</v>
      </c>
      <c r="O1630" s="19">
        <f t="shared" si="66"/>
        <v>0</v>
      </c>
      <c r="P1630" s="23">
        <f t="shared" si="67"/>
        <v>0</v>
      </c>
    </row>
    <row r="1631" spans="1:16" x14ac:dyDescent="0.25">
      <c r="A1631" s="3" t="s">
        <v>468</v>
      </c>
      <c r="B1631" s="3" t="s">
        <v>469</v>
      </c>
      <c r="C1631" s="15">
        <v>45483</v>
      </c>
      <c r="D1631" s="15">
        <v>45847</v>
      </c>
      <c r="E1631" s="3" t="s">
        <v>13</v>
      </c>
      <c r="F1631" s="15">
        <v>45477</v>
      </c>
      <c r="G1631" s="15">
        <v>45483</v>
      </c>
      <c r="H1631" s="3" t="s">
        <v>55</v>
      </c>
      <c r="I1631" s="3" t="s">
        <v>42</v>
      </c>
      <c r="J1631" s="3" t="s">
        <v>470</v>
      </c>
      <c r="K1631" s="3" t="s">
        <v>471</v>
      </c>
      <c r="L1631" s="19">
        <v>53594.22</v>
      </c>
      <c r="M1631" s="19">
        <v>40700</v>
      </c>
      <c r="N1631" s="19">
        <v>40700</v>
      </c>
      <c r="O1631" s="19">
        <f t="shared" si="66"/>
        <v>0</v>
      </c>
      <c r="P1631" s="23">
        <f t="shared" si="67"/>
        <v>0</v>
      </c>
    </row>
    <row r="1632" spans="1:16" x14ac:dyDescent="0.25">
      <c r="A1632" s="3" t="s">
        <v>4338</v>
      </c>
      <c r="B1632" s="3" t="s">
        <v>4339</v>
      </c>
      <c r="C1632" s="15">
        <v>45484</v>
      </c>
      <c r="D1632" s="15">
        <v>45667</v>
      </c>
      <c r="E1632" s="3" t="s">
        <v>36</v>
      </c>
      <c r="F1632" s="15">
        <v>45483</v>
      </c>
      <c r="G1632" s="15">
        <v>45483</v>
      </c>
      <c r="H1632" s="3" t="s">
        <v>37</v>
      </c>
      <c r="I1632" s="3" t="s">
        <v>8</v>
      </c>
      <c r="J1632" s="3" t="s">
        <v>4192</v>
      </c>
      <c r="K1632" s="3" t="s">
        <v>4193</v>
      </c>
      <c r="L1632" s="19">
        <v>13395.31</v>
      </c>
      <c r="M1632" s="19">
        <v>8167.5</v>
      </c>
      <c r="N1632" s="19">
        <v>8167.5</v>
      </c>
      <c r="O1632" s="19">
        <f t="shared" si="66"/>
        <v>0</v>
      </c>
      <c r="P1632" s="23">
        <f t="shared" si="67"/>
        <v>0</v>
      </c>
    </row>
    <row r="1633" spans="1:16" x14ac:dyDescent="0.25">
      <c r="A1633" s="3" t="s">
        <v>4340</v>
      </c>
      <c r="B1633" s="3" t="s">
        <v>4341</v>
      </c>
      <c r="C1633" s="15">
        <v>45485</v>
      </c>
      <c r="D1633" s="15">
        <v>45849</v>
      </c>
      <c r="E1633" s="3" t="s">
        <v>4191</v>
      </c>
      <c r="F1633" s="15">
        <v>45484</v>
      </c>
      <c r="G1633" s="15">
        <v>45484</v>
      </c>
      <c r="H1633" s="3" t="s">
        <v>37</v>
      </c>
      <c r="I1633" s="3" t="s">
        <v>11</v>
      </c>
      <c r="J1633" s="3" t="s">
        <v>4342</v>
      </c>
      <c r="K1633" s="3" t="s">
        <v>4343</v>
      </c>
      <c r="L1633" s="19">
        <v>8446.6</v>
      </c>
      <c r="M1633" s="19">
        <v>8446.6</v>
      </c>
      <c r="N1633" s="19">
        <v>16893.2</v>
      </c>
      <c r="O1633" s="19">
        <f t="shared" si="66"/>
        <v>8446.6</v>
      </c>
      <c r="P1633" s="23">
        <f t="shared" si="67"/>
        <v>0.5</v>
      </c>
    </row>
    <row r="1634" spans="1:16" x14ac:dyDescent="0.25">
      <c r="A1634" s="3" t="s">
        <v>4344</v>
      </c>
      <c r="B1634" s="3" t="s">
        <v>4345</v>
      </c>
      <c r="C1634" s="15">
        <v>45485</v>
      </c>
      <c r="D1634" s="15">
        <v>45849</v>
      </c>
      <c r="E1634" s="3" t="s">
        <v>36</v>
      </c>
      <c r="F1634" s="15">
        <v>45485</v>
      </c>
      <c r="G1634" s="15">
        <v>45485</v>
      </c>
      <c r="H1634" s="3" t="s">
        <v>33</v>
      </c>
      <c r="I1634" s="3" t="s">
        <v>21</v>
      </c>
      <c r="J1634" s="3" t="s">
        <v>4172</v>
      </c>
      <c r="K1634" s="3" t="s">
        <v>3796</v>
      </c>
      <c r="L1634" s="19">
        <v>4402.58</v>
      </c>
      <c r="M1634" s="19">
        <v>4402.58</v>
      </c>
      <c r="N1634" s="19">
        <v>8805.16</v>
      </c>
      <c r="O1634" s="19">
        <f t="shared" si="66"/>
        <v>4402.58</v>
      </c>
      <c r="P1634" s="23">
        <f t="shared" si="67"/>
        <v>0.5</v>
      </c>
    </row>
    <row r="1635" spans="1:16" x14ac:dyDescent="0.25">
      <c r="A1635" s="3" t="s">
        <v>4346</v>
      </c>
      <c r="B1635" s="3" t="s">
        <v>4347</v>
      </c>
      <c r="C1635" s="15">
        <v>45485</v>
      </c>
      <c r="D1635" s="15">
        <v>45849</v>
      </c>
      <c r="E1635" s="3" t="s">
        <v>4191</v>
      </c>
      <c r="F1635" s="15">
        <v>45484</v>
      </c>
      <c r="G1635" s="15">
        <v>45484</v>
      </c>
      <c r="H1635" s="3" t="s">
        <v>37</v>
      </c>
      <c r="I1635" s="3" t="s">
        <v>11</v>
      </c>
      <c r="J1635" s="3" t="s">
        <v>4192</v>
      </c>
      <c r="K1635" s="3" t="s">
        <v>4193</v>
      </c>
      <c r="L1635" s="19">
        <v>7796.86</v>
      </c>
      <c r="M1635" s="19">
        <v>7796.86</v>
      </c>
      <c r="N1635" s="19">
        <v>15593.72</v>
      </c>
      <c r="O1635" s="19">
        <f t="shared" si="66"/>
        <v>7796.86</v>
      </c>
      <c r="P1635" s="23">
        <f t="shared" si="67"/>
        <v>0.5</v>
      </c>
    </row>
    <row r="1636" spans="1:16" x14ac:dyDescent="0.25">
      <c r="A1636" s="3" t="s">
        <v>4348</v>
      </c>
      <c r="B1636" s="3" t="s">
        <v>4349</v>
      </c>
      <c r="C1636" s="15">
        <v>45485</v>
      </c>
      <c r="D1636" s="15">
        <v>45668</v>
      </c>
      <c r="E1636" s="3" t="s">
        <v>4191</v>
      </c>
      <c r="F1636" s="15">
        <v>45484</v>
      </c>
      <c r="G1636" s="15">
        <v>45484</v>
      </c>
      <c r="H1636" s="3" t="s">
        <v>37</v>
      </c>
      <c r="I1636" s="3" t="s">
        <v>11</v>
      </c>
      <c r="J1636" s="3" t="s">
        <v>4192</v>
      </c>
      <c r="K1636" s="3" t="s">
        <v>4193</v>
      </c>
      <c r="L1636" s="19">
        <v>3315.25</v>
      </c>
      <c r="M1636" s="19">
        <v>3315.25</v>
      </c>
      <c r="N1636" s="19">
        <v>3315.25</v>
      </c>
      <c r="O1636" s="19">
        <f t="shared" si="66"/>
        <v>0</v>
      </c>
      <c r="P1636" s="23">
        <f t="shared" si="67"/>
        <v>0</v>
      </c>
    </row>
    <row r="1637" spans="1:16" x14ac:dyDescent="0.25">
      <c r="A1637" s="3" t="s">
        <v>474</v>
      </c>
      <c r="B1637" s="3" t="s">
        <v>469</v>
      </c>
      <c r="C1637" s="15">
        <v>45487</v>
      </c>
      <c r="D1637" s="15">
        <v>45851</v>
      </c>
      <c r="E1637" s="3" t="s">
        <v>13</v>
      </c>
      <c r="F1637" s="15">
        <v>45477</v>
      </c>
      <c r="G1637" s="15">
        <v>45487</v>
      </c>
      <c r="H1637" s="3" t="s">
        <v>55</v>
      </c>
      <c r="I1637" s="3" t="s">
        <v>42</v>
      </c>
      <c r="J1637" s="3" t="s">
        <v>475</v>
      </c>
      <c r="K1637" s="3" t="s">
        <v>476</v>
      </c>
      <c r="L1637" s="19">
        <v>17744.54</v>
      </c>
      <c r="M1637" s="19">
        <v>15216.3</v>
      </c>
      <c r="N1637" s="19">
        <v>15216.3</v>
      </c>
      <c r="O1637" s="19">
        <f t="shared" si="66"/>
        <v>0</v>
      </c>
      <c r="P1637" s="23">
        <f t="shared" si="67"/>
        <v>0</v>
      </c>
    </row>
    <row r="1638" spans="1:16" x14ac:dyDescent="0.25">
      <c r="A1638" s="3" t="s">
        <v>477</v>
      </c>
      <c r="B1638" s="3" t="s">
        <v>469</v>
      </c>
      <c r="C1638" s="15">
        <v>45487</v>
      </c>
      <c r="D1638" s="15">
        <v>45851</v>
      </c>
      <c r="E1638" s="3" t="s">
        <v>13</v>
      </c>
      <c r="F1638" s="15">
        <v>45477</v>
      </c>
      <c r="G1638" s="15">
        <v>45487</v>
      </c>
      <c r="H1638" s="3" t="s">
        <v>55</v>
      </c>
      <c r="I1638" s="3" t="s">
        <v>42</v>
      </c>
      <c r="J1638" s="3" t="s">
        <v>475</v>
      </c>
      <c r="K1638" s="3" t="s">
        <v>476</v>
      </c>
      <c r="L1638" s="19">
        <v>19410.38</v>
      </c>
      <c r="M1638" s="19">
        <v>16087.5</v>
      </c>
      <c r="N1638" s="19">
        <v>16087.5</v>
      </c>
      <c r="O1638" s="19">
        <f t="shared" si="66"/>
        <v>0</v>
      </c>
      <c r="P1638" s="23">
        <f t="shared" si="67"/>
        <v>0</v>
      </c>
    </row>
    <row r="1639" spans="1:16" x14ac:dyDescent="0.25">
      <c r="A1639" s="3" t="s">
        <v>4350</v>
      </c>
      <c r="B1639" s="3" t="s">
        <v>4351</v>
      </c>
      <c r="C1639" s="15">
        <v>45488</v>
      </c>
      <c r="D1639" s="15">
        <v>45852</v>
      </c>
      <c r="E1639" s="3" t="s">
        <v>39</v>
      </c>
      <c r="F1639" s="15">
        <v>45478</v>
      </c>
      <c r="G1639" s="15">
        <v>45481</v>
      </c>
      <c r="H1639" s="3" t="s">
        <v>33</v>
      </c>
      <c r="I1639" s="3" t="s">
        <v>8</v>
      </c>
      <c r="J1639" s="3" t="s">
        <v>1198</v>
      </c>
      <c r="K1639" s="3" t="s">
        <v>1199</v>
      </c>
      <c r="L1639" s="19">
        <v>148830</v>
      </c>
      <c r="M1639" s="19">
        <v>148709</v>
      </c>
      <c r="N1639" s="19">
        <v>148709</v>
      </c>
      <c r="O1639" s="19">
        <f t="shared" si="66"/>
        <v>0</v>
      </c>
      <c r="P1639" s="23">
        <f t="shared" si="67"/>
        <v>0</v>
      </c>
    </row>
    <row r="1640" spans="1:16" x14ac:dyDescent="0.25">
      <c r="A1640" s="3" t="s">
        <v>4352</v>
      </c>
      <c r="B1640" s="3" t="s">
        <v>4353</v>
      </c>
      <c r="C1640" s="15">
        <v>45489</v>
      </c>
      <c r="D1640" s="15">
        <v>45703</v>
      </c>
      <c r="E1640" s="3" t="s">
        <v>13</v>
      </c>
      <c r="F1640" s="15">
        <v>45477</v>
      </c>
      <c r="G1640" s="15">
        <v>45489</v>
      </c>
      <c r="H1640" s="3" t="s">
        <v>33</v>
      </c>
      <c r="I1640" s="3" t="s">
        <v>224</v>
      </c>
      <c r="J1640" s="3" t="s">
        <v>2740</v>
      </c>
      <c r="K1640" s="3" t="s">
        <v>2741</v>
      </c>
      <c r="L1640" s="19">
        <v>105000</v>
      </c>
      <c r="M1640" s="19">
        <v>103950</v>
      </c>
      <c r="N1640" s="19">
        <v>103950</v>
      </c>
      <c r="O1640" s="19">
        <f t="shared" si="66"/>
        <v>0</v>
      </c>
      <c r="P1640" s="23">
        <f t="shared" si="67"/>
        <v>0</v>
      </c>
    </row>
    <row r="1641" spans="1:16" x14ac:dyDescent="0.25">
      <c r="A1641" s="3" t="s">
        <v>4354</v>
      </c>
      <c r="B1641" s="3" t="s">
        <v>4355</v>
      </c>
      <c r="C1641" s="15">
        <v>45489</v>
      </c>
      <c r="D1641" s="15">
        <v>45703</v>
      </c>
      <c r="E1641" s="3" t="s">
        <v>13</v>
      </c>
      <c r="F1641" s="15">
        <v>45477</v>
      </c>
      <c r="G1641" s="15">
        <v>45489</v>
      </c>
      <c r="H1641" s="3" t="s">
        <v>33</v>
      </c>
      <c r="I1641" s="3" t="s">
        <v>224</v>
      </c>
      <c r="J1641" s="3" t="s">
        <v>2740</v>
      </c>
      <c r="K1641" s="3" t="s">
        <v>2741</v>
      </c>
      <c r="L1641" s="19">
        <v>38999.99</v>
      </c>
      <c r="M1641" s="19">
        <v>38219.99</v>
      </c>
      <c r="N1641" s="19">
        <v>38219.99</v>
      </c>
      <c r="O1641" s="19">
        <f t="shared" si="66"/>
        <v>0</v>
      </c>
      <c r="P1641" s="23">
        <f t="shared" si="67"/>
        <v>0</v>
      </c>
    </row>
    <row r="1642" spans="1:16" x14ac:dyDescent="0.25">
      <c r="A1642" s="3" t="s">
        <v>4356</v>
      </c>
      <c r="B1642" s="3" t="s">
        <v>4357</v>
      </c>
      <c r="C1642" s="15">
        <v>45489</v>
      </c>
      <c r="D1642" s="15">
        <v>45853</v>
      </c>
      <c r="E1642" s="3" t="s">
        <v>4191</v>
      </c>
      <c r="F1642" s="15">
        <v>45489</v>
      </c>
      <c r="G1642" s="15">
        <v>45489</v>
      </c>
      <c r="H1642" s="3" t="s">
        <v>37</v>
      </c>
      <c r="I1642" s="3" t="s">
        <v>20</v>
      </c>
      <c r="J1642" s="3" t="s">
        <v>4210</v>
      </c>
      <c r="K1642" s="3" t="s">
        <v>4211</v>
      </c>
      <c r="L1642" s="19">
        <v>9627.6</v>
      </c>
      <c r="M1642" s="19">
        <v>4927.42</v>
      </c>
      <c r="N1642" s="19">
        <v>4927.42</v>
      </c>
      <c r="O1642" s="19">
        <f t="shared" si="66"/>
        <v>0</v>
      </c>
      <c r="P1642" s="23">
        <f t="shared" si="67"/>
        <v>0</v>
      </c>
    </row>
    <row r="1643" spans="1:16" x14ac:dyDescent="0.25">
      <c r="A1643" s="3" t="s">
        <v>445</v>
      </c>
      <c r="B1643" s="3" t="s">
        <v>446</v>
      </c>
      <c r="C1643" s="15">
        <v>45489</v>
      </c>
      <c r="D1643" s="15">
        <v>45915</v>
      </c>
      <c r="E1643" s="3" t="s">
        <v>7</v>
      </c>
      <c r="F1643" s="15">
        <v>45460</v>
      </c>
      <c r="G1643" s="15">
        <v>45489</v>
      </c>
      <c r="H1643" s="3" t="s">
        <v>55</v>
      </c>
      <c r="I1643" s="3" t="s">
        <v>8</v>
      </c>
      <c r="J1643" s="3" t="s">
        <v>447</v>
      </c>
      <c r="K1643" s="3" t="s">
        <v>448</v>
      </c>
      <c r="L1643" s="19">
        <v>4783779.78</v>
      </c>
      <c r="M1643" s="19">
        <v>4205009.4000000004</v>
      </c>
      <c r="N1643" s="19">
        <v>4205009.4000000004</v>
      </c>
      <c r="O1643" s="19">
        <f t="shared" si="66"/>
        <v>0</v>
      </c>
      <c r="P1643" s="23">
        <f t="shared" si="67"/>
        <v>0</v>
      </c>
    </row>
    <row r="1644" spans="1:16" x14ac:dyDescent="0.25">
      <c r="A1644" s="3" t="s">
        <v>4358</v>
      </c>
      <c r="B1644" s="3" t="s">
        <v>4359</v>
      </c>
      <c r="C1644" s="15">
        <v>45490</v>
      </c>
      <c r="D1644" s="15">
        <v>45673</v>
      </c>
      <c r="E1644" s="3" t="s">
        <v>4191</v>
      </c>
      <c r="F1644" s="15">
        <v>45489</v>
      </c>
      <c r="G1644" s="15">
        <v>45489</v>
      </c>
      <c r="H1644" s="3" t="s">
        <v>37</v>
      </c>
      <c r="I1644" s="3" t="s">
        <v>21</v>
      </c>
      <c r="J1644" s="3" t="s">
        <v>4192</v>
      </c>
      <c r="K1644" s="3" t="s">
        <v>4193</v>
      </c>
      <c r="L1644" s="19">
        <v>24269.27</v>
      </c>
      <c r="M1644" s="19">
        <v>10371.64</v>
      </c>
      <c r="N1644" s="19">
        <v>10371.64</v>
      </c>
      <c r="O1644" s="19">
        <f t="shared" si="66"/>
        <v>0</v>
      </c>
      <c r="P1644" s="23">
        <f t="shared" si="67"/>
        <v>0</v>
      </c>
    </row>
    <row r="1645" spans="1:16" x14ac:dyDescent="0.25">
      <c r="A1645" s="3" t="s">
        <v>4360</v>
      </c>
      <c r="B1645" s="3" t="s">
        <v>4361</v>
      </c>
      <c r="C1645" s="15">
        <v>45492</v>
      </c>
      <c r="D1645" s="15">
        <v>45856</v>
      </c>
      <c r="E1645" s="3" t="s">
        <v>325</v>
      </c>
      <c r="F1645" s="15">
        <v>45488</v>
      </c>
      <c r="G1645" s="15">
        <v>45491</v>
      </c>
      <c r="H1645" s="3" t="s">
        <v>37</v>
      </c>
      <c r="I1645" s="3" t="s">
        <v>38</v>
      </c>
      <c r="J1645" s="3" t="s">
        <v>4362</v>
      </c>
      <c r="K1645" s="3" t="s">
        <v>4363</v>
      </c>
      <c r="L1645" s="19">
        <v>18719.990000000002</v>
      </c>
      <c r="M1645" s="19">
        <v>11404.8</v>
      </c>
      <c r="N1645" s="19">
        <v>11404.8</v>
      </c>
      <c r="O1645" s="19">
        <f t="shared" si="66"/>
        <v>0</v>
      </c>
      <c r="P1645" s="23">
        <f t="shared" si="67"/>
        <v>0</v>
      </c>
    </row>
    <row r="1646" spans="1:16" x14ac:dyDescent="0.25">
      <c r="A1646" s="3" t="s">
        <v>4364</v>
      </c>
      <c r="B1646" s="3" t="s">
        <v>4365</v>
      </c>
      <c r="C1646" s="15">
        <v>45492</v>
      </c>
      <c r="D1646" s="15">
        <v>45675</v>
      </c>
      <c r="E1646" s="3" t="s">
        <v>4191</v>
      </c>
      <c r="F1646" s="15">
        <v>45492</v>
      </c>
      <c r="G1646" s="15">
        <v>45492</v>
      </c>
      <c r="H1646" s="3" t="s">
        <v>37</v>
      </c>
      <c r="I1646" s="3" t="s">
        <v>42</v>
      </c>
      <c r="J1646" s="3" t="s">
        <v>4192</v>
      </c>
      <c r="K1646" s="3" t="s">
        <v>4193</v>
      </c>
      <c r="L1646" s="19">
        <v>7895.25</v>
      </c>
      <c r="M1646" s="19">
        <v>5027.55</v>
      </c>
      <c r="N1646" s="19">
        <v>5027.55</v>
      </c>
      <c r="O1646" s="19">
        <f t="shared" si="66"/>
        <v>0</v>
      </c>
      <c r="P1646" s="23">
        <f t="shared" si="67"/>
        <v>0</v>
      </c>
    </row>
    <row r="1647" spans="1:16" x14ac:dyDescent="0.25">
      <c r="A1647" s="3" t="s">
        <v>4366</v>
      </c>
      <c r="B1647" s="3" t="s">
        <v>4367</v>
      </c>
      <c r="C1647" s="15">
        <v>45493</v>
      </c>
      <c r="D1647" s="15">
        <v>45857</v>
      </c>
      <c r="E1647" s="3" t="s">
        <v>36</v>
      </c>
      <c r="F1647" s="15">
        <v>45476</v>
      </c>
      <c r="G1647" s="15">
        <v>45475</v>
      </c>
      <c r="H1647" s="3" t="s">
        <v>37</v>
      </c>
      <c r="I1647" s="3" t="s">
        <v>22</v>
      </c>
      <c r="J1647" s="3" t="s">
        <v>3739</v>
      </c>
      <c r="K1647" s="3" t="s">
        <v>3740</v>
      </c>
      <c r="L1647" s="19">
        <v>8833</v>
      </c>
      <c r="M1647" s="19">
        <v>8833</v>
      </c>
      <c r="N1647" s="19">
        <v>26499</v>
      </c>
      <c r="O1647" s="19">
        <f t="shared" si="66"/>
        <v>17666</v>
      </c>
      <c r="P1647" s="23">
        <f t="shared" si="67"/>
        <v>0.66666666666666663</v>
      </c>
    </row>
    <row r="1648" spans="1:16" x14ac:dyDescent="0.25">
      <c r="A1648" s="3" t="s">
        <v>4368</v>
      </c>
      <c r="B1648" s="3" t="s">
        <v>4369</v>
      </c>
      <c r="C1648" s="15">
        <v>45494</v>
      </c>
      <c r="D1648" s="15">
        <v>45858</v>
      </c>
      <c r="E1648" s="3" t="s">
        <v>7</v>
      </c>
      <c r="F1648" s="15">
        <v>45434</v>
      </c>
      <c r="G1648" s="15">
        <v>45463</v>
      </c>
      <c r="H1648" s="3" t="s">
        <v>37</v>
      </c>
      <c r="I1648" s="3" t="s">
        <v>28</v>
      </c>
      <c r="J1648" s="3" t="s">
        <v>4370</v>
      </c>
      <c r="K1648" s="3" t="s">
        <v>4371</v>
      </c>
      <c r="L1648" s="19">
        <v>96492.19</v>
      </c>
      <c r="M1648" s="19">
        <v>63531.47</v>
      </c>
      <c r="N1648" s="19">
        <v>135072.85</v>
      </c>
      <c r="O1648" s="19">
        <f t="shared" si="66"/>
        <v>71541.38</v>
      </c>
      <c r="P1648" s="23">
        <f t="shared" si="67"/>
        <v>0.52965033313504528</v>
      </c>
    </row>
    <row r="1649" spans="1:16" x14ac:dyDescent="0.25">
      <c r="A1649" s="3" t="s">
        <v>4372</v>
      </c>
      <c r="B1649" s="3" t="s">
        <v>4373</v>
      </c>
      <c r="C1649" s="15">
        <v>45495</v>
      </c>
      <c r="D1649" s="15">
        <v>45859</v>
      </c>
      <c r="E1649" s="3" t="s">
        <v>36</v>
      </c>
      <c r="F1649" s="15">
        <v>45485</v>
      </c>
      <c r="G1649" s="15">
        <v>45485</v>
      </c>
      <c r="H1649" s="3" t="s">
        <v>37</v>
      </c>
      <c r="I1649" s="3" t="s">
        <v>11</v>
      </c>
      <c r="J1649" s="3" t="s">
        <v>225</v>
      </c>
      <c r="K1649" s="3" t="s">
        <v>226</v>
      </c>
      <c r="L1649" s="19">
        <v>151045.38</v>
      </c>
      <c r="M1649" s="19">
        <v>151045.38</v>
      </c>
      <c r="N1649" s="19">
        <v>151045.38</v>
      </c>
      <c r="O1649" s="19">
        <f t="shared" si="66"/>
        <v>0</v>
      </c>
      <c r="P1649" s="23">
        <f t="shared" si="67"/>
        <v>0</v>
      </c>
    </row>
    <row r="1650" spans="1:16" x14ac:dyDescent="0.25">
      <c r="A1650" s="3" t="s">
        <v>4374</v>
      </c>
      <c r="B1650" s="3" t="s">
        <v>4375</v>
      </c>
      <c r="C1650" s="15">
        <v>45497</v>
      </c>
      <c r="D1650" s="15">
        <v>45861</v>
      </c>
      <c r="E1650" s="3" t="s">
        <v>4191</v>
      </c>
      <c r="F1650" s="15">
        <v>45552</v>
      </c>
      <c r="G1650" s="15">
        <v>45497</v>
      </c>
      <c r="H1650" s="3" t="s">
        <v>37</v>
      </c>
      <c r="I1650" s="3" t="s">
        <v>22</v>
      </c>
      <c r="J1650" s="3" t="s">
        <v>4192</v>
      </c>
      <c r="K1650" s="3" t="s">
        <v>4193</v>
      </c>
      <c r="L1650" s="19">
        <v>45334.6</v>
      </c>
      <c r="M1650" s="19">
        <v>9934.58</v>
      </c>
      <c r="N1650" s="19">
        <v>19869.16</v>
      </c>
      <c r="O1650" s="19">
        <f t="shared" si="66"/>
        <v>9934.58</v>
      </c>
      <c r="P1650" s="23">
        <f t="shared" si="67"/>
        <v>0.5</v>
      </c>
    </row>
    <row r="1651" spans="1:16" x14ac:dyDescent="0.25">
      <c r="A1651" s="3" t="s">
        <v>4376</v>
      </c>
      <c r="B1651" s="3" t="s">
        <v>4377</v>
      </c>
      <c r="C1651" s="15">
        <v>45498</v>
      </c>
      <c r="D1651" s="15">
        <v>45954</v>
      </c>
      <c r="E1651" s="3" t="s">
        <v>325</v>
      </c>
      <c r="F1651" s="15">
        <v>45495</v>
      </c>
      <c r="G1651" s="15">
        <v>45497</v>
      </c>
      <c r="H1651" s="3" t="s">
        <v>33</v>
      </c>
      <c r="I1651" s="3" t="s">
        <v>14</v>
      </c>
      <c r="J1651" s="3" t="s">
        <v>4378</v>
      </c>
      <c r="K1651" s="3" t="s">
        <v>4379</v>
      </c>
      <c r="L1651" s="19">
        <v>9533.2800000000007</v>
      </c>
      <c r="M1651" s="19">
        <v>4890.22</v>
      </c>
      <c r="N1651" s="19">
        <v>4890.22</v>
      </c>
      <c r="O1651" s="19">
        <f t="shared" si="66"/>
        <v>0</v>
      </c>
      <c r="P1651" s="23">
        <f t="shared" si="67"/>
        <v>0</v>
      </c>
    </row>
    <row r="1652" spans="1:16" x14ac:dyDescent="0.25">
      <c r="A1652" s="3" t="s">
        <v>4380</v>
      </c>
      <c r="B1652" s="3" t="s">
        <v>4381</v>
      </c>
      <c r="C1652" s="15">
        <v>45500</v>
      </c>
      <c r="D1652" s="15">
        <v>45864</v>
      </c>
      <c r="E1652" s="3" t="s">
        <v>13</v>
      </c>
      <c r="F1652" s="15">
        <v>45492</v>
      </c>
      <c r="G1652" s="15">
        <v>45497</v>
      </c>
      <c r="H1652" s="3" t="s">
        <v>37</v>
      </c>
      <c r="I1652" s="3" t="s">
        <v>11</v>
      </c>
      <c r="J1652" s="3" t="s">
        <v>4382</v>
      </c>
      <c r="K1652" s="3" t="s">
        <v>4383</v>
      </c>
      <c r="L1652" s="19">
        <v>13890.98</v>
      </c>
      <c r="M1652" s="19">
        <v>9932.89</v>
      </c>
      <c r="N1652" s="19">
        <v>19865.78</v>
      </c>
      <c r="O1652" s="19">
        <f t="shared" si="66"/>
        <v>9932.89</v>
      </c>
      <c r="P1652" s="23">
        <f t="shared" si="67"/>
        <v>0.5</v>
      </c>
    </row>
    <row r="1653" spans="1:16" x14ac:dyDescent="0.25">
      <c r="A1653" s="3" t="s">
        <v>4384</v>
      </c>
      <c r="B1653" s="3" t="s">
        <v>4385</v>
      </c>
      <c r="C1653" s="15">
        <v>45505</v>
      </c>
      <c r="D1653" s="15">
        <v>45869</v>
      </c>
      <c r="E1653" s="3" t="s">
        <v>36</v>
      </c>
      <c r="F1653" s="15">
        <v>45484</v>
      </c>
      <c r="G1653" s="15">
        <v>45484</v>
      </c>
      <c r="H1653" s="3" t="s">
        <v>37</v>
      </c>
      <c r="I1653" s="3" t="s">
        <v>28</v>
      </c>
      <c r="J1653" s="3" t="s">
        <v>3717</v>
      </c>
      <c r="K1653" s="3" t="s">
        <v>3718</v>
      </c>
      <c r="L1653" s="19">
        <v>1920.6</v>
      </c>
      <c r="M1653" s="19">
        <v>1920.6</v>
      </c>
      <c r="N1653" s="19">
        <v>3841.2</v>
      </c>
      <c r="O1653" s="19">
        <f t="shared" si="66"/>
        <v>1920.6</v>
      </c>
      <c r="P1653" s="23">
        <f t="shared" si="67"/>
        <v>0.5</v>
      </c>
    </row>
    <row r="1654" spans="1:16" x14ac:dyDescent="0.25">
      <c r="A1654" s="3" t="s">
        <v>4386</v>
      </c>
      <c r="B1654" s="3" t="s">
        <v>4387</v>
      </c>
      <c r="C1654" s="15">
        <v>45505</v>
      </c>
      <c r="D1654" s="15">
        <v>45869</v>
      </c>
      <c r="E1654" s="3" t="s">
        <v>7</v>
      </c>
      <c r="F1654" s="15">
        <v>45479</v>
      </c>
      <c r="G1654" s="15">
        <v>45502</v>
      </c>
      <c r="H1654" s="3" t="s">
        <v>37</v>
      </c>
      <c r="I1654" s="3" t="s">
        <v>22</v>
      </c>
      <c r="J1654" s="3" t="s">
        <v>4388</v>
      </c>
      <c r="K1654" s="3" t="s">
        <v>4389</v>
      </c>
      <c r="L1654" s="19">
        <v>128604.85</v>
      </c>
      <c r="M1654" s="19">
        <v>105302.5</v>
      </c>
      <c r="N1654" s="19">
        <v>210605</v>
      </c>
      <c r="O1654" s="19">
        <f t="shared" si="66"/>
        <v>105302.5</v>
      </c>
      <c r="P1654" s="23">
        <f t="shared" si="67"/>
        <v>0.5</v>
      </c>
    </row>
    <row r="1655" spans="1:16" x14ac:dyDescent="0.25">
      <c r="A1655" s="3" t="s">
        <v>4390</v>
      </c>
      <c r="B1655" s="3" t="s">
        <v>4387</v>
      </c>
      <c r="C1655" s="15">
        <v>45505</v>
      </c>
      <c r="D1655" s="15">
        <v>45869</v>
      </c>
      <c r="E1655" s="3" t="s">
        <v>7</v>
      </c>
      <c r="F1655" s="15">
        <v>45479</v>
      </c>
      <c r="G1655" s="15">
        <v>45502</v>
      </c>
      <c r="H1655" s="3" t="s">
        <v>37</v>
      </c>
      <c r="I1655" s="3" t="s">
        <v>22</v>
      </c>
      <c r="J1655" s="3" t="s">
        <v>4388</v>
      </c>
      <c r="K1655" s="3" t="s">
        <v>4389</v>
      </c>
      <c r="L1655" s="19">
        <v>50686.83</v>
      </c>
      <c r="M1655" s="19">
        <v>39475.49</v>
      </c>
      <c r="N1655" s="19">
        <v>78950.98</v>
      </c>
      <c r="O1655" s="19">
        <f t="shared" si="66"/>
        <v>39475.49</v>
      </c>
      <c r="P1655" s="23">
        <f t="shared" si="67"/>
        <v>0.5</v>
      </c>
    </row>
    <row r="1656" spans="1:16" x14ac:dyDescent="0.25">
      <c r="A1656" s="3" t="s">
        <v>4391</v>
      </c>
      <c r="B1656" s="3" t="s">
        <v>4387</v>
      </c>
      <c r="C1656" s="15">
        <v>45505</v>
      </c>
      <c r="D1656" s="15">
        <v>45869</v>
      </c>
      <c r="E1656" s="3" t="s">
        <v>7</v>
      </c>
      <c r="F1656" s="15">
        <v>45479</v>
      </c>
      <c r="G1656" s="15">
        <v>45502</v>
      </c>
      <c r="H1656" s="3" t="s">
        <v>37</v>
      </c>
      <c r="I1656" s="3" t="s">
        <v>22</v>
      </c>
      <c r="J1656" s="3" t="s">
        <v>4388</v>
      </c>
      <c r="K1656" s="3" t="s">
        <v>4389</v>
      </c>
      <c r="L1656" s="19">
        <v>75127.06</v>
      </c>
      <c r="M1656" s="19">
        <v>59703.14</v>
      </c>
      <c r="N1656" s="19">
        <v>119406.28</v>
      </c>
      <c r="O1656" s="19">
        <f t="shared" si="66"/>
        <v>59703.14</v>
      </c>
      <c r="P1656" s="23">
        <f t="shared" si="67"/>
        <v>0.5</v>
      </c>
    </row>
    <row r="1657" spans="1:16" x14ac:dyDescent="0.25">
      <c r="A1657" s="3" t="s">
        <v>4392</v>
      </c>
      <c r="B1657" s="3" t="s">
        <v>4393</v>
      </c>
      <c r="C1657" s="15">
        <v>45505</v>
      </c>
      <c r="D1657" s="15">
        <v>45869</v>
      </c>
      <c r="E1657" s="3" t="s">
        <v>39</v>
      </c>
      <c r="F1657" s="15">
        <v>45503</v>
      </c>
      <c r="G1657" s="15">
        <v>45504</v>
      </c>
      <c r="H1657" s="3" t="s">
        <v>37</v>
      </c>
      <c r="I1657" s="3" t="s">
        <v>38</v>
      </c>
      <c r="J1657" s="3" t="s">
        <v>4394</v>
      </c>
      <c r="K1657" s="3" t="s">
        <v>4395</v>
      </c>
      <c r="L1657" s="19">
        <v>30000</v>
      </c>
      <c r="M1657" s="19">
        <v>30000</v>
      </c>
      <c r="N1657" s="19">
        <v>30000</v>
      </c>
      <c r="O1657" s="19">
        <f t="shared" si="66"/>
        <v>0</v>
      </c>
      <c r="P1657" s="23">
        <f t="shared" si="67"/>
        <v>0</v>
      </c>
    </row>
    <row r="1658" spans="1:16" x14ac:dyDescent="0.25">
      <c r="A1658" s="3" t="s">
        <v>4396</v>
      </c>
      <c r="B1658" s="3" t="s">
        <v>4397</v>
      </c>
      <c r="C1658" s="15">
        <v>45505</v>
      </c>
      <c r="D1658" s="15">
        <v>45808</v>
      </c>
      <c r="E1658" s="3" t="s">
        <v>36</v>
      </c>
      <c r="F1658" s="15">
        <v>45502</v>
      </c>
      <c r="G1658" s="15">
        <v>45502</v>
      </c>
      <c r="H1658" s="3" t="s">
        <v>37</v>
      </c>
      <c r="I1658" s="3" t="s">
        <v>42</v>
      </c>
      <c r="J1658" s="3" t="s">
        <v>1551</v>
      </c>
      <c r="K1658" s="3" t="s">
        <v>1552</v>
      </c>
      <c r="L1658" s="19">
        <v>24200</v>
      </c>
      <c r="M1658" s="19">
        <v>24200</v>
      </c>
      <c r="N1658" s="19">
        <v>24200</v>
      </c>
      <c r="O1658" s="19">
        <f t="shared" si="66"/>
        <v>0</v>
      </c>
      <c r="P1658" s="23">
        <f t="shared" si="67"/>
        <v>0</v>
      </c>
    </row>
    <row r="1659" spans="1:16" x14ac:dyDescent="0.25">
      <c r="A1659" s="3" t="s">
        <v>4398</v>
      </c>
      <c r="B1659" s="3" t="s">
        <v>4399</v>
      </c>
      <c r="C1659" s="15">
        <v>45505</v>
      </c>
      <c r="D1659" s="15">
        <v>45869</v>
      </c>
      <c r="E1659" s="3" t="s">
        <v>325</v>
      </c>
      <c r="F1659" s="15">
        <v>45492</v>
      </c>
      <c r="G1659" s="15">
        <v>45499</v>
      </c>
      <c r="H1659" s="3" t="s">
        <v>33</v>
      </c>
      <c r="I1659" s="3" t="s">
        <v>8</v>
      </c>
      <c r="J1659" s="3" t="s">
        <v>2059</v>
      </c>
      <c r="K1659" s="3" t="s">
        <v>2060</v>
      </c>
      <c r="L1659" s="19">
        <v>19392.02</v>
      </c>
      <c r="M1659" s="19">
        <v>19392.02</v>
      </c>
      <c r="N1659" s="19">
        <v>19392.02</v>
      </c>
      <c r="O1659" s="19">
        <f t="shared" si="66"/>
        <v>0</v>
      </c>
      <c r="P1659" s="23">
        <f t="shared" si="67"/>
        <v>0</v>
      </c>
    </row>
    <row r="1660" spans="1:16" x14ac:dyDescent="0.25">
      <c r="A1660" s="3" t="s">
        <v>4400</v>
      </c>
      <c r="B1660" s="3" t="s">
        <v>4401</v>
      </c>
      <c r="C1660" s="15">
        <v>45505</v>
      </c>
      <c r="D1660" s="15">
        <v>45869</v>
      </c>
      <c r="E1660" s="3" t="s">
        <v>36</v>
      </c>
      <c r="F1660" s="15">
        <v>45504</v>
      </c>
      <c r="G1660" s="15">
        <v>45504</v>
      </c>
      <c r="H1660" s="3" t="s">
        <v>37</v>
      </c>
      <c r="I1660" s="3" t="s">
        <v>59</v>
      </c>
      <c r="J1660" s="3" t="s">
        <v>1455</v>
      </c>
      <c r="K1660" s="3" t="s">
        <v>1317</v>
      </c>
      <c r="L1660" s="19">
        <v>26018.23</v>
      </c>
      <c r="M1660" s="19">
        <v>26018.23</v>
      </c>
      <c r="N1660" s="19">
        <v>26018.23</v>
      </c>
      <c r="O1660" s="19">
        <f t="shared" si="66"/>
        <v>0</v>
      </c>
      <c r="P1660" s="23">
        <f t="shared" si="67"/>
        <v>0</v>
      </c>
    </row>
    <row r="1661" spans="1:16" x14ac:dyDescent="0.25">
      <c r="A1661" s="3" t="s">
        <v>4402</v>
      </c>
      <c r="B1661" s="3" t="s">
        <v>4403</v>
      </c>
      <c r="C1661" s="15">
        <v>45505</v>
      </c>
      <c r="D1661" s="15">
        <v>45869</v>
      </c>
      <c r="E1661" s="3" t="s">
        <v>36</v>
      </c>
      <c r="F1661" s="15">
        <v>45504</v>
      </c>
      <c r="G1661" s="15">
        <v>45504</v>
      </c>
      <c r="H1661" s="3" t="s">
        <v>37</v>
      </c>
      <c r="I1661" s="3" t="s">
        <v>59</v>
      </c>
      <c r="J1661" s="3" t="s">
        <v>1455</v>
      </c>
      <c r="K1661" s="3" t="s">
        <v>1317</v>
      </c>
      <c r="L1661" s="19">
        <v>58411.94</v>
      </c>
      <c r="M1661" s="19">
        <v>58411.94</v>
      </c>
      <c r="N1661" s="19">
        <v>58411.94</v>
      </c>
      <c r="O1661" s="19">
        <f t="shared" si="66"/>
        <v>0</v>
      </c>
      <c r="P1661" s="23">
        <f t="shared" si="67"/>
        <v>0</v>
      </c>
    </row>
    <row r="1662" spans="1:16" x14ac:dyDescent="0.25">
      <c r="A1662" s="3" t="s">
        <v>4404</v>
      </c>
      <c r="B1662" s="3" t="s">
        <v>4405</v>
      </c>
      <c r="C1662" s="15">
        <v>45505</v>
      </c>
      <c r="D1662" s="15">
        <v>45869</v>
      </c>
      <c r="E1662" s="3" t="s">
        <v>36</v>
      </c>
      <c r="F1662" s="15">
        <v>45504</v>
      </c>
      <c r="G1662" s="15">
        <v>45502</v>
      </c>
      <c r="H1662" s="3" t="s">
        <v>37</v>
      </c>
      <c r="I1662" s="3" t="s">
        <v>59</v>
      </c>
      <c r="J1662" s="3" t="s">
        <v>1455</v>
      </c>
      <c r="K1662" s="3" t="s">
        <v>1317</v>
      </c>
      <c r="L1662" s="19">
        <v>1620.86</v>
      </c>
      <c r="M1662" s="19">
        <v>1620.86</v>
      </c>
      <c r="N1662" s="19">
        <v>1620.86</v>
      </c>
      <c r="O1662" s="19">
        <f t="shared" si="66"/>
        <v>0</v>
      </c>
      <c r="P1662" s="23">
        <f t="shared" si="67"/>
        <v>0</v>
      </c>
    </row>
    <row r="1663" spans="1:16" x14ac:dyDescent="0.25">
      <c r="A1663" s="3" t="s">
        <v>4406</v>
      </c>
      <c r="B1663" s="3" t="s">
        <v>4407</v>
      </c>
      <c r="C1663" s="15">
        <v>45505</v>
      </c>
      <c r="D1663" s="15">
        <v>45808</v>
      </c>
      <c r="E1663" s="3" t="s">
        <v>36</v>
      </c>
      <c r="F1663" s="15">
        <v>45502</v>
      </c>
      <c r="G1663" s="15">
        <v>45502</v>
      </c>
      <c r="H1663" s="3" t="s">
        <v>37</v>
      </c>
      <c r="I1663" s="3" t="s">
        <v>42</v>
      </c>
      <c r="J1663" s="3" t="s">
        <v>1588</v>
      </c>
      <c r="K1663" s="3" t="s">
        <v>1589</v>
      </c>
      <c r="L1663" s="19">
        <v>148830</v>
      </c>
      <c r="M1663" s="19">
        <v>148830</v>
      </c>
      <c r="N1663" s="19">
        <v>148830</v>
      </c>
      <c r="O1663" s="19">
        <f t="shared" si="66"/>
        <v>0</v>
      </c>
      <c r="P1663" s="23">
        <f t="shared" si="67"/>
        <v>0</v>
      </c>
    </row>
    <row r="1664" spans="1:16" x14ac:dyDescent="0.25">
      <c r="A1664" s="3" t="s">
        <v>4408</v>
      </c>
      <c r="B1664" s="3" t="s">
        <v>4409</v>
      </c>
      <c r="C1664" s="15">
        <v>45505</v>
      </c>
      <c r="D1664" s="15">
        <v>45869</v>
      </c>
      <c r="E1664" s="3" t="s">
        <v>36</v>
      </c>
      <c r="F1664" s="15">
        <v>45491</v>
      </c>
      <c r="G1664" s="15">
        <v>45504</v>
      </c>
      <c r="H1664" s="3" t="s">
        <v>37</v>
      </c>
      <c r="I1664" s="3" t="s">
        <v>59</v>
      </c>
      <c r="J1664" s="3" t="s">
        <v>225</v>
      </c>
      <c r="K1664" s="3" t="s">
        <v>226</v>
      </c>
      <c r="L1664" s="19">
        <v>14071.05</v>
      </c>
      <c r="M1664" s="19">
        <v>14071.05</v>
      </c>
      <c r="N1664" s="19">
        <v>14071.05</v>
      </c>
      <c r="O1664" s="19">
        <f t="shared" ref="O1664:O1708" si="68">N1664-M1664</f>
        <v>0</v>
      </c>
      <c r="P1664" s="23">
        <f t="shared" si="67"/>
        <v>0</v>
      </c>
    </row>
    <row r="1665" spans="1:16" x14ac:dyDescent="0.25">
      <c r="A1665" s="3" t="s">
        <v>4410</v>
      </c>
      <c r="B1665" s="3" t="s">
        <v>4411</v>
      </c>
      <c r="C1665" s="15">
        <v>45505</v>
      </c>
      <c r="D1665" s="15">
        <v>45869</v>
      </c>
      <c r="E1665" s="3" t="s">
        <v>4191</v>
      </c>
      <c r="F1665" s="15">
        <v>45484</v>
      </c>
      <c r="G1665" s="15">
        <v>45484</v>
      </c>
      <c r="H1665" s="3" t="s">
        <v>37</v>
      </c>
      <c r="I1665" s="3" t="s">
        <v>28</v>
      </c>
      <c r="J1665" s="3" t="s">
        <v>4210</v>
      </c>
      <c r="K1665" s="3" t="s">
        <v>4211</v>
      </c>
      <c r="L1665" s="19">
        <v>9446.7099999999991</v>
      </c>
      <c r="M1665" s="19">
        <v>3874.91</v>
      </c>
      <c r="N1665" s="19">
        <v>3874.91</v>
      </c>
      <c r="O1665" s="19">
        <f t="shared" si="68"/>
        <v>0</v>
      </c>
      <c r="P1665" s="23">
        <f t="shared" si="67"/>
        <v>0</v>
      </c>
    </row>
    <row r="1666" spans="1:16" x14ac:dyDescent="0.25">
      <c r="A1666" s="3" t="s">
        <v>4412</v>
      </c>
      <c r="B1666" s="3" t="s">
        <v>4413</v>
      </c>
      <c r="C1666" s="15">
        <v>45505</v>
      </c>
      <c r="D1666" s="15">
        <v>45869</v>
      </c>
      <c r="E1666" s="3" t="s">
        <v>4191</v>
      </c>
      <c r="F1666" s="15">
        <v>45496</v>
      </c>
      <c r="G1666" s="15">
        <v>45496</v>
      </c>
      <c r="H1666" s="3" t="s">
        <v>37</v>
      </c>
      <c r="I1666" s="3" t="s">
        <v>59</v>
      </c>
      <c r="J1666" s="3" t="s">
        <v>4192</v>
      </c>
      <c r="K1666" s="3" t="s">
        <v>4193</v>
      </c>
      <c r="L1666" s="19">
        <v>8749.0300000000007</v>
      </c>
      <c r="M1666" s="19">
        <v>2953.13</v>
      </c>
      <c r="N1666" s="19">
        <v>5906.26</v>
      </c>
      <c r="O1666" s="19">
        <f t="shared" si="68"/>
        <v>2953.13</v>
      </c>
      <c r="P1666" s="23">
        <f t="shared" si="67"/>
        <v>0.5</v>
      </c>
    </row>
    <row r="1667" spans="1:16" x14ac:dyDescent="0.25">
      <c r="A1667" s="3" t="s">
        <v>4414</v>
      </c>
      <c r="B1667" s="3" t="s">
        <v>4387</v>
      </c>
      <c r="C1667" s="15">
        <v>45505</v>
      </c>
      <c r="D1667" s="15">
        <v>45869</v>
      </c>
      <c r="E1667" s="3" t="s">
        <v>7</v>
      </c>
      <c r="F1667" s="15">
        <v>45479</v>
      </c>
      <c r="G1667" s="15">
        <v>45502</v>
      </c>
      <c r="H1667" s="3" t="s">
        <v>37</v>
      </c>
      <c r="I1667" s="3" t="s">
        <v>22</v>
      </c>
      <c r="J1667" s="3" t="s">
        <v>4016</v>
      </c>
      <c r="K1667" s="3" t="s">
        <v>4017</v>
      </c>
      <c r="L1667" s="19">
        <v>177813.28</v>
      </c>
      <c r="M1667" s="19">
        <v>142054.84</v>
      </c>
      <c r="N1667" s="19">
        <v>142054.84</v>
      </c>
      <c r="O1667" s="19">
        <f t="shared" si="68"/>
        <v>0</v>
      </c>
      <c r="P1667" s="23">
        <f t="shared" si="67"/>
        <v>0</v>
      </c>
    </row>
    <row r="1668" spans="1:16" x14ac:dyDescent="0.25">
      <c r="A1668" s="3" t="s">
        <v>4415</v>
      </c>
      <c r="B1668" s="3" t="s">
        <v>4416</v>
      </c>
      <c r="C1668" s="15">
        <v>45506</v>
      </c>
      <c r="D1668" s="15">
        <v>45870</v>
      </c>
      <c r="E1668" s="3" t="s">
        <v>36</v>
      </c>
      <c r="F1668" s="15">
        <v>45506</v>
      </c>
      <c r="G1668" s="15">
        <v>45506</v>
      </c>
      <c r="H1668" s="3" t="s">
        <v>33</v>
      </c>
      <c r="I1668" s="3" t="s">
        <v>42</v>
      </c>
      <c r="J1668" s="3" t="s">
        <v>3080</v>
      </c>
      <c r="K1668" s="3" t="s">
        <v>3081</v>
      </c>
      <c r="L1668" s="19">
        <v>13467.54</v>
      </c>
      <c r="M1668" s="19">
        <v>6031.85</v>
      </c>
      <c r="N1668" s="19">
        <v>6031.85</v>
      </c>
      <c r="O1668" s="19">
        <f t="shared" si="68"/>
        <v>0</v>
      </c>
      <c r="P1668" s="23">
        <f t="shared" si="67"/>
        <v>0</v>
      </c>
    </row>
    <row r="1669" spans="1:16" x14ac:dyDescent="0.25">
      <c r="A1669" s="3" t="s">
        <v>4417</v>
      </c>
      <c r="B1669" s="3" t="s">
        <v>4418</v>
      </c>
      <c r="C1669" s="15">
        <v>45509</v>
      </c>
      <c r="D1669" s="15">
        <v>45873</v>
      </c>
      <c r="E1669" s="3" t="s">
        <v>7</v>
      </c>
      <c r="F1669" s="15">
        <v>45485</v>
      </c>
      <c r="G1669" s="15">
        <v>45497</v>
      </c>
      <c r="H1669" s="3" t="s">
        <v>33</v>
      </c>
      <c r="I1669" s="3" t="s">
        <v>8</v>
      </c>
      <c r="J1669" s="3" t="s">
        <v>4419</v>
      </c>
      <c r="K1669" s="3" t="s">
        <v>141</v>
      </c>
      <c r="L1669" s="19">
        <v>177168.2</v>
      </c>
      <c r="M1669" s="19">
        <v>175450</v>
      </c>
      <c r="N1669" s="19">
        <v>175450</v>
      </c>
      <c r="O1669" s="19">
        <f t="shared" si="68"/>
        <v>0</v>
      </c>
      <c r="P1669" s="23">
        <f t="shared" si="67"/>
        <v>0</v>
      </c>
    </row>
    <row r="1670" spans="1:16" x14ac:dyDescent="0.25">
      <c r="A1670" s="3" t="s">
        <v>4420</v>
      </c>
      <c r="B1670" s="3" t="s">
        <v>4421</v>
      </c>
      <c r="C1670" s="15">
        <v>45510</v>
      </c>
      <c r="D1670" s="15">
        <v>45874</v>
      </c>
      <c r="E1670" s="3" t="s">
        <v>4191</v>
      </c>
      <c r="F1670" s="15">
        <v>45510</v>
      </c>
      <c r="G1670" s="15">
        <v>45510</v>
      </c>
      <c r="H1670" s="3" t="s">
        <v>37</v>
      </c>
      <c r="I1670" s="3" t="s">
        <v>8</v>
      </c>
      <c r="J1670" s="3" t="s">
        <v>4192</v>
      </c>
      <c r="K1670" s="3" t="s">
        <v>4193</v>
      </c>
      <c r="L1670" s="19">
        <v>24800.16</v>
      </c>
      <c r="M1670" s="19">
        <v>20412.7</v>
      </c>
      <c r="N1670" s="19">
        <v>40825.4</v>
      </c>
      <c r="O1670" s="19">
        <f t="shared" si="68"/>
        <v>20412.7</v>
      </c>
      <c r="P1670" s="23">
        <f t="shared" si="67"/>
        <v>0.5</v>
      </c>
    </row>
    <row r="1671" spans="1:16" x14ac:dyDescent="0.25">
      <c r="A1671" s="3" t="s">
        <v>4422</v>
      </c>
      <c r="B1671" s="3" t="s">
        <v>4423</v>
      </c>
      <c r="C1671" s="15">
        <v>45510</v>
      </c>
      <c r="D1671" s="15">
        <v>45874</v>
      </c>
      <c r="E1671" s="3" t="s">
        <v>36</v>
      </c>
      <c r="F1671" s="15">
        <v>45476</v>
      </c>
      <c r="G1671" s="15">
        <v>45509</v>
      </c>
      <c r="H1671" s="3" t="s">
        <v>37</v>
      </c>
      <c r="I1671" s="3" t="s">
        <v>8</v>
      </c>
      <c r="J1671" s="3" t="s">
        <v>4424</v>
      </c>
      <c r="K1671" s="3" t="s">
        <v>4425</v>
      </c>
      <c r="L1671" s="19">
        <v>5687</v>
      </c>
      <c r="M1671" s="19">
        <v>5687</v>
      </c>
      <c r="N1671" s="19">
        <v>5687</v>
      </c>
      <c r="O1671" s="19">
        <f t="shared" si="68"/>
        <v>0</v>
      </c>
      <c r="P1671" s="23">
        <f t="shared" si="67"/>
        <v>0</v>
      </c>
    </row>
    <row r="1672" spans="1:16" x14ac:dyDescent="0.25">
      <c r="A1672" s="3" t="s">
        <v>4426</v>
      </c>
      <c r="B1672" s="3" t="s">
        <v>4427</v>
      </c>
      <c r="C1672" s="15">
        <v>45512</v>
      </c>
      <c r="D1672" s="15">
        <v>45876</v>
      </c>
      <c r="E1672" s="3" t="s">
        <v>13</v>
      </c>
      <c r="F1672" s="15">
        <v>45505</v>
      </c>
      <c r="G1672" s="15">
        <v>45506</v>
      </c>
      <c r="H1672" s="3" t="s">
        <v>37</v>
      </c>
      <c r="I1672" s="3" t="s">
        <v>22</v>
      </c>
      <c r="J1672" s="3" t="s">
        <v>4428</v>
      </c>
      <c r="K1672" s="3" t="s">
        <v>4429</v>
      </c>
      <c r="L1672" s="19">
        <v>22000</v>
      </c>
      <c r="M1672" s="19">
        <v>16500</v>
      </c>
      <c r="N1672" s="19">
        <v>16500</v>
      </c>
      <c r="O1672" s="19">
        <f t="shared" si="68"/>
        <v>0</v>
      </c>
      <c r="P1672" s="23">
        <f t="shared" si="67"/>
        <v>0</v>
      </c>
    </row>
    <row r="1673" spans="1:16" x14ac:dyDescent="0.25">
      <c r="A1673" s="3" t="s">
        <v>4430</v>
      </c>
      <c r="B1673" s="3" t="s">
        <v>4427</v>
      </c>
      <c r="C1673" s="15">
        <v>45512</v>
      </c>
      <c r="D1673" s="15">
        <v>45876</v>
      </c>
      <c r="E1673" s="3" t="s">
        <v>13</v>
      </c>
      <c r="F1673" s="15">
        <v>45505</v>
      </c>
      <c r="G1673" s="15">
        <v>45506</v>
      </c>
      <c r="H1673" s="3" t="s">
        <v>37</v>
      </c>
      <c r="I1673" s="3" t="s">
        <v>22</v>
      </c>
      <c r="J1673" s="3" t="s">
        <v>4428</v>
      </c>
      <c r="K1673" s="3" t="s">
        <v>4429</v>
      </c>
      <c r="L1673" s="19">
        <v>16500</v>
      </c>
      <c r="M1673" s="19">
        <v>12375</v>
      </c>
      <c r="N1673" s="19">
        <v>12375</v>
      </c>
      <c r="O1673" s="19">
        <f t="shared" si="68"/>
        <v>0</v>
      </c>
      <c r="P1673" s="23">
        <f t="shared" si="67"/>
        <v>0</v>
      </c>
    </row>
    <row r="1674" spans="1:16" x14ac:dyDescent="0.25">
      <c r="A1674" s="3" t="s">
        <v>4431</v>
      </c>
      <c r="B1674" s="3" t="s">
        <v>4427</v>
      </c>
      <c r="C1674" s="15">
        <v>45512</v>
      </c>
      <c r="D1674" s="15">
        <v>45876</v>
      </c>
      <c r="E1674" s="3" t="s">
        <v>13</v>
      </c>
      <c r="F1674" s="15">
        <v>45505</v>
      </c>
      <c r="G1674" s="15">
        <v>45506</v>
      </c>
      <c r="H1674" s="3" t="s">
        <v>37</v>
      </c>
      <c r="I1674" s="3" t="s">
        <v>22</v>
      </c>
      <c r="J1674" s="3" t="s">
        <v>4428</v>
      </c>
      <c r="K1674" s="3" t="s">
        <v>4429</v>
      </c>
      <c r="L1674" s="19">
        <v>39600</v>
      </c>
      <c r="M1674" s="19">
        <v>29700</v>
      </c>
      <c r="N1674" s="19">
        <v>29700</v>
      </c>
      <c r="O1674" s="19">
        <f t="shared" si="68"/>
        <v>0</v>
      </c>
      <c r="P1674" s="23">
        <f t="shared" si="67"/>
        <v>0</v>
      </c>
    </row>
    <row r="1675" spans="1:16" x14ac:dyDescent="0.25">
      <c r="A1675" s="3" t="s">
        <v>4432</v>
      </c>
      <c r="B1675" s="3" t="s">
        <v>4427</v>
      </c>
      <c r="C1675" s="15">
        <v>45512</v>
      </c>
      <c r="D1675" s="15">
        <v>45876</v>
      </c>
      <c r="E1675" s="3" t="s">
        <v>13</v>
      </c>
      <c r="F1675" s="15">
        <v>45505</v>
      </c>
      <c r="G1675" s="15">
        <v>45506</v>
      </c>
      <c r="H1675" s="3" t="s">
        <v>37</v>
      </c>
      <c r="I1675" s="3" t="s">
        <v>22</v>
      </c>
      <c r="J1675" s="3" t="s">
        <v>4428</v>
      </c>
      <c r="K1675" s="3" t="s">
        <v>4429</v>
      </c>
      <c r="L1675" s="19">
        <v>24200</v>
      </c>
      <c r="M1675" s="19">
        <v>18150</v>
      </c>
      <c r="N1675" s="19">
        <v>18150</v>
      </c>
      <c r="O1675" s="19">
        <f t="shared" si="68"/>
        <v>0</v>
      </c>
      <c r="P1675" s="23">
        <f t="shared" si="67"/>
        <v>0</v>
      </c>
    </row>
    <row r="1676" spans="1:16" x14ac:dyDescent="0.25">
      <c r="A1676" s="3" t="s">
        <v>4433</v>
      </c>
      <c r="B1676" s="3" t="s">
        <v>4434</v>
      </c>
      <c r="C1676" s="15">
        <v>45512</v>
      </c>
      <c r="D1676" s="15">
        <v>45876</v>
      </c>
      <c r="E1676" s="3" t="s">
        <v>36</v>
      </c>
      <c r="F1676" s="15">
        <v>45478</v>
      </c>
      <c r="G1676" s="15">
        <v>45478</v>
      </c>
      <c r="H1676" s="3" t="s">
        <v>33</v>
      </c>
      <c r="I1676" s="3" t="s">
        <v>42</v>
      </c>
      <c r="J1676" s="3" t="s">
        <v>4172</v>
      </c>
      <c r="K1676" s="3" t="s">
        <v>3796</v>
      </c>
      <c r="L1676" s="19">
        <v>22155.47</v>
      </c>
      <c r="M1676" s="19">
        <v>22155.47</v>
      </c>
      <c r="N1676" s="19">
        <v>22155.47</v>
      </c>
      <c r="O1676" s="19">
        <f t="shared" si="68"/>
        <v>0</v>
      </c>
      <c r="P1676" s="23">
        <f t="shared" si="67"/>
        <v>0</v>
      </c>
    </row>
    <row r="1677" spans="1:16" x14ac:dyDescent="0.25">
      <c r="A1677" s="3" t="s">
        <v>453</v>
      </c>
      <c r="B1677" s="3" t="s">
        <v>454</v>
      </c>
      <c r="C1677" s="15">
        <v>45512</v>
      </c>
      <c r="D1677" s="15">
        <v>45664</v>
      </c>
      <c r="E1677" s="3" t="s">
        <v>36</v>
      </c>
      <c r="F1677" s="15">
        <v>45468</v>
      </c>
      <c r="G1677" s="15">
        <v>45511</v>
      </c>
      <c r="H1677" s="3" t="s">
        <v>55</v>
      </c>
      <c r="I1677" s="3" t="s">
        <v>38</v>
      </c>
      <c r="J1677" s="3" t="s">
        <v>455</v>
      </c>
      <c r="K1677" s="3" t="s">
        <v>456</v>
      </c>
      <c r="L1677" s="19">
        <v>62882.67</v>
      </c>
      <c r="M1677" s="19">
        <v>62882.67</v>
      </c>
      <c r="N1677" s="19">
        <v>62882.67</v>
      </c>
      <c r="O1677" s="19">
        <f t="shared" si="68"/>
        <v>0</v>
      </c>
      <c r="P1677" s="23">
        <f t="shared" si="67"/>
        <v>0</v>
      </c>
    </row>
    <row r="1678" spans="1:16" x14ac:dyDescent="0.25">
      <c r="A1678" s="3" t="s">
        <v>4435</v>
      </c>
      <c r="B1678" s="3" t="s">
        <v>4436</v>
      </c>
      <c r="C1678" s="15">
        <v>45513</v>
      </c>
      <c r="D1678" s="15">
        <v>45877</v>
      </c>
      <c r="E1678" s="3" t="s">
        <v>13</v>
      </c>
      <c r="F1678" s="15">
        <v>45499</v>
      </c>
      <c r="G1678" s="15">
        <v>45512</v>
      </c>
      <c r="H1678" s="3" t="s">
        <v>33</v>
      </c>
      <c r="I1678" s="3" t="s">
        <v>21</v>
      </c>
      <c r="J1678" s="3" t="s">
        <v>4437</v>
      </c>
      <c r="K1678" s="3" t="s">
        <v>4438</v>
      </c>
      <c r="L1678" s="19">
        <v>22359.75</v>
      </c>
      <c r="M1678" s="19">
        <v>16322.61</v>
      </c>
      <c r="N1678" s="19">
        <v>32645.22</v>
      </c>
      <c r="O1678" s="19">
        <f t="shared" si="68"/>
        <v>16322.61</v>
      </c>
      <c r="P1678" s="23">
        <f t="shared" si="67"/>
        <v>0.5</v>
      </c>
    </row>
    <row r="1679" spans="1:16" x14ac:dyDescent="0.25">
      <c r="A1679" s="3" t="s">
        <v>4439</v>
      </c>
      <c r="B1679" s="3" t="s">
        <v>4440</v>
      </c>
      <c r="C1679" s="15">
        <v>45516</v>
      </c>
      <c r="D1679" s="15">
        <v>45880</v>
      </c>
      <c r="E1679" s="3" t="s">
        <v>4191</v>
      </c>
      <c r="F1679" s="15">
        <v>45512</v>
      </c>
      <c r="G1679" s="15">
        <v>45512</v>
      </c>
      <c r="H1679" s="3" t="s">
        <v>37</v>
      </c>
      <c r="I1679" s="3" t="s">
        <v>182</v>
      </c>
      <c r="J1679" s="3" t="s">
        <v>4210</v>
      </c>
      <c r="K1679" s="3" t="s">
        <v>4211</v>
      </c>
      <c r="L1679" s="19">
        <v>4356</v>
      </c>
      <c r="M1679" s="19">
        <v>3659.04</v>
      </c>
      <c r="N1679" s="19">
        <v>3659.04</v>
      </c>
      <c r="O1679" s="19">
        <f t="shared" si="68"/>
        <v>0</v>
      </c>
      <c r="P1679" s="23">
        <f t="shared" si="67"/>
        <v>0</v>
      </c>
    </row>
    <row r="1680" spans="1:16" x14ac:dyDescent="0.25">
      <c r="A1680" s="3" t="s">
        <v>480</v>
      </c>
      <c r="B1680" s="3" t="s">
        <v>481</v>
      </c>
      <c r="C1680" s="15">
        <v>45516</v>
      </c>
      <c r="D1680" s="15">
        <v>45727</v>
      </c>
      <c r="E1680" s="3" t="s">
        <v>36</v>
      </c>
      <c r="F1680" s="15">
        <v>45504</v>
      </c>
      <c r="G1680" s="15">
        <v>45513</v>
      </c>
      <c r="H1680" s="3" t="s">
        <v>55</v>
      </c>
      <c r="I1680" s="3" t="s">
        <v>38</v>
      </c>
      <c r="J1680" s="3" t="s">
        <v>482</v>
      </c>
      <c r="K1680" s="3" t="s">
        <v>483</v>
      </c>
      <c r="L1680" s="19">
        <v>55560.93</v>
      </c>
      <c r="M1680" s="19">
        <v>42503.42</v>
      </c>
      <c r="N1680" s="19">
        <v>42503.42</v>
      </c>
      <c r="O1680" s="19">
        <f t="shared" si="68"/>
        <v>0</v>
      </c>
      <c r="P1680" s="23">
        <f t="shared" si="67"/>
        <v>0</v>
      </c>
    </row>
    <row r="1681" spans="1:16" x14ac:dyDescent="0.25">
      <c r="A1681" s="3" t="s">
        <v>4441</v>
      </c>
      <c r="B1681" s="3" t="s">
        <v>4442</v>
      </c>
      <c r="C1681" s="15">
        <v>45517</v>
      </c>
      <c r="D1681" s="15">
        <v>45881</v>
      </c>
      <c r="E1681" s="3" t="s">
        <v>36</v>
      </c>
      <c r="F1681" s="15">
        <v>45513</v>
      </c>
      <c r="G1681" s="15">
        <v>45517</v>
      </c>
      <c r="H1681" s="3" t="s">
        <v>33</v>
      </c>
      <c r="I1681" s="3" t="s">
        <v>11</v>
      </c>
      <c r="J1681" s="3" t="s">
        <v>136</v>
      </c>
      <c r="K1681" s="3" t="s">
        <v>137</v>
      </c>
      <c r="L1681" s="19">
        <v>6420.74</v>
      </c>
      <c r="M1681" s="19">
        <v>6420.74</v>
      </c>
      <c r="N1681" s="19">
        <v>12841.48</v>
      </c>
      <c r="O1681" s="19">
        <f t="shared" si="68"/>
        <v>6420.74</v>
      </c>
      <c r="P1681" s="23">
        <f t="shared" si="67"/>
        <v>0.5</v>
      </c>
    </row>
    <row r="1682" spans="1:16" x14ac:dyDescent="0.25">
      <c r="A1682" s="3" t="s">
        <v>484</v>
      </c>
      <c r="B1682" s="3" t="s">
        <v>485</v>
      </c>
      <c r="C1682" s="15">
        <v>45517</v>
      </c>
      <c r="D1682" s="15">
        <v>45728</v>
      </c>
      <c r="E1682" s="3" t="s">
        <v>36</v>
      </c>
      <c r="F1682" s="15">
        <v>45504</v>
      </c>
      <c r="G1682" s="15">
        <v>45516</v>
      </c>
      <c r="H1682" s="3" t="s">
        <v>55</v>
      </c>
      <c r="I1682" s="3" t="s">
        <v>38</v>
      </c>
      <c r="J1682" s="3" t="s">
        <v>486</v>
      </c>
      <c r="K1682" s="3" t="s">
        <v>487</v>
      </c>
      <c r="L1682" s="19">
        <v>26712.26</v>
      </c>
      <c r="M1682" s="19">
        <v>20674.91</v>
      </c>
      <c r="N1682" s="19">
        <v>20674.91</v>
      </c>
      <c r="O1682" s="19">
        <f t="shared" si="68"/>
        <v>0</v>
      </c>
      <c r="P1682" s="23">
        <f t="shared" si="67"/>
        <v>0</v>
      </c>
    </row>
    <row r="1683" spans="1:16" x14ac:dyDescent="0.25">
      <c r="A1683" s="3" t="s">
        <v>4443</v>
      </c>
      <c r="B1683" s="3" t="s">
        <v>4444</v>
      </c>
      <c r="C1683" s="15">
        <v>45519</v>
      </c>
      <c r="D1683" s="15">
        <v>45671</v>
      </c>
      <c r="E1683" s="3" t="s">
        <v>39</v>
      </c>
      <c r="F1683" s="15">
        <v>45516</v>
      </c>
      <c r="G1683" s="15">
        <v>45518</v>
      </c>
      <c r="H1683" s="3" t="s">
        <v>37</v>
      </c>
      <c r="I1683" s="3" t="s">
        <v>8</v>
      </c>
      <c r="J1683" s="3" t="s">
        <v>4445</v>
      </c>
      <c r="K1683" s="3" t="s">
        <v>4446</v>
      </c>
      <c r="L1683" s="19">
        <v>413215</v>
      </c>
      <c r="M1683" s="19">
        <v>413213.79</v>
      </c>
      <c r="N1683" s="19">
        <v>413213.79</v>
      </c>
      <c r="O1683" s="19">
        <f t="shared" si="68"/>
        <v>0</v>
      </c>
      <c r="P1683" s="23">
        <f t="shared" si="67"/>
        <v>0</v>
      </c>
    </row>
    <row r="1684" spans="1:16" x14ac:dyDescent="0.25">
      <c r="A1684" s="3" t="s">
        <v>4447</v>
      </c>
      <c r="B1684" s="3" t="s">
        <v>4448</v>
      </c>
      <c r="C1684" s="15">
        <v>45520</v>
      </c>
      <c r="D1684" s="15">
        <v>45884</v>
      </c>
      <c r="E1684" s="3" t="s">
        <v>39</v>
      </c>
      <c r="F1684" s="15">
        <v>45490</v>
      </c>
      <c r="G1684" s="15">
        <v>45513</v>
      </c>
      <c r="H1684" s="3" t="s">
        <v>33</v>
      </c>
      <c r="I1684" s="3" t="s">
        <v>8</v>
      </c>
      <c r="J1684" s="3" t="s">
        <v>2678</v>
      </c>
      <c r="K1684" s="3" t="s">
        <v>972</v>
      </c>
      <c r="L1684" s="19">
        <v>95783.6</v>
      </c>
      <c r="M1684" s="19">
        <v>95783.6</v>
      </c>
      <c r="N1684" s="19">
        <v>191567.2</v>
      </c>
      <c r="O1684" s="19">
        <f t="shared" si="68"/>
        <v>95783.6</v>
      </c>
      <c r="P1684" s="23">
        <f t="shared" ref="P1684:P1694" si="69">O1684/N1684</f>
        <v>0.5</v>
      </c>
    </row>
    <row r="1685" spans="1:16" x14ac:dyDescent="0.25">
      <c r="A1685" s="3" t="s">
        <v>4449</v>
      </c>
      <c r="B1685" s="3" t="s">
        <v>4450</v>
      </c>
      <c r="C1685" s="15">
        <v>45527</v>
      </c>
      <c r="D1685" s="15">
        <v>45891</v>
      </c>
      <c r="E1685" s="3" t="s">
        <v>39</v>
      </c>
      <c r="F1685" s="15">
        <v>45505</v>
      </c>
      <c r="G1685" s="15">
        <v>45526</v>
      </c>
      <c r="H1685" s="3" t="s">
        <v>33</v>
      </c>
      <c r="I1685" s="3" t="s">
        <v>8</v>
      </c>
      <c r="J1685" s="3" t="s">
        <v>2059</v>
      </c>
      <c r="K1685" s="3" t="s">
        <v>2060</v>
      </c>
      <c r="L1685" s="19">
        <v>22651.200000000001</v>
      </c>
      <c r="M1685" s="19">
        <v>22651.200000000001</v>
      </c>
      <c r="N1685" s="19">
        <v>45302.400000000001</v>
      </c>
      <c r="O1685" s="19">
        <f t="shared" si="68"/>
        <v>22651.200000000001</v>
      </c>
      <c r="P1685" s="23">
        <f t="shared" si="69"/>
        <v>0.5</v>
      </c>
    </row>
    <row r="1686" spans="1:16" x14ac:dyDescent="0.25">
      <c r="A1686" s="3" t="s">
        <v>457</v>
      </c>
      <c r="B1686" s="3" t="s">
        <v>454</v>
      </c>
      <c r="C1686" s="15">
        <v>45532</v>
      </c>
      <c r="D1686" s="15">
        <v>45684</v>
      </c>
      <c r="E1686" s="3" t="s">
        <v>36</v>
      </c>
      <c r="F1686" s="15">
        <v>45468</v>
      </c>
      <c r="G1686" s="15">
        <v>45531</v>
      </c>
      <c r="H1686" s="3" t="s">
        <v>55</v>
      </c>
      <c r="I1686" s="3" t="s">
        <v>38</v>
      </c>
      <c r="J1686" s="3" t="s">
        <v>458</v>
      </c>
      <c r="K1686" s="3" t="s">
        <v>459</v>
      </c>
      <c r="L1686" s="19">
        <v>102707.17</v>
      </c>
      <c r="M1686" s="19">
        <v>102707.17</v>
      </c>
      <c r="N1686" s="19">
        <v>102707.17</v>
      </c>
      <c r="O1686" s="19">
        <f t="shared" si="68"/>
        <v>0</v>
      </c>
      <c r="P1686" s="23">
        <f t="shared" si="69"/>
        <v>0</v>
      </c>
    </row>
    <row r="1687" spans="1:16" x14ac:dyDescent="0.25">
      <c r="A1687" s="3" t="s">
        <v>4451</v>
      </c>
      <c r="B1687" s="3" t="s">
        <v>4452</v>
      </c>
      <c r="C1687" s="15">
        <v>45532</v>
      </c>
      <c r="D1687" s="15">
        <v>45896</v>
      </c>
      <c r="E1687" s="3" t="s">
        <v>4191</v>
      </c>
      <c r="F1687" s="15">
        <v>45531</v>
      </c>
      <c r="G1687" s="15">
        <v>45531</v>
      </c>
      <c r="H1687" s="3" t="s">
        <v>37</v>
      </c>
      <c r="I1687" s="3" t="s">
        <v>28</v>
      </c>
      <c r="J1687" s="3" t="s">
        <v>4210</v>
      </c>
      <c r="K1687" s="3" t="s">
        <v>4211</v>
      </c>
      <c r="L1687" s="19">
        <v>7480.82</v>
      </c>
      <c r="M1687" s="19">
        <v>3470.28</v>
      </c>
      <c r="N1687" s="19">
        <v>3470.28</v>
      </c>
      <c r="O1687" s="19">
        <f t="shared" si="68"/>
        <v>0</v>
      </c>
      <c r="P1687" s="23">
        <f t="shared" si="69"/>
        <v>0</v>
      </c>
    </row>
    <row r="1688" spans="1:16" x14ac:dyDescent="0.25">
      <c r="A1688" s="3" t="s">
        <v>4453</v>
      </c>
      <c r="B1688" s="3" t="s">
        <v>4454</v>
      </c>
      <c r="C1688" s="15">
        <v>45533</v>
      </c>
      <c r="D1688" s="15">
        <v>45685</v>
      </c>
      <c r="E1688" s="3" t="s">
        <v>39</v>
      </c>
      <c r="F1688" s="15">
        <v>45511</v>
      </c>
      <c r="G1688" s="15">
        <v>45533</v>
      </c>
      <c r="H1688" s="3" t="s">
        <v>33</v>
      </c>
      <c r="I1688" s="3" t="s">
        <v>1550</v>
      </c>
      <c r="J1688" s="3" t="s">
        <v>4455</v>
      </c>
      <c r="K1688" s="3" t="s">
        <v>4456</v>
      </c>
      <c r="L1688" s="19">
        <v>72600</v>
      </c>
      <c r="M1688" s="19">
        <v>72600</v>
      </c>
      <c r="N1688" s="19">
        <v>72600</v>
      </c>
      <c r="O1688" s="19">
        <f t="shared" si="68"/>
        <v>0</v>
      </c>
      <c r="P1688" s="23">
        <f t="shared" si="69"/>
        <v>0</v>
      </c>
    </row>
    <row r="1689" spans="1:16" x14ac:dyDescent="0.25">
      <c r="A1689" s="3" t="s">
        <v>4457</v>
      </c>
      <c r="B1689" s="3" t="s">
        <v>4458</v>
      </c>
      <c r="C1689" s="15">
        <v>45534</v>
      </c>
      <c r="D1689" s="15">
        <v>45898</v>
      </c>
      <c r="E1689" s="3" t="s">
        <v>4191</v>
      </c>
      <c r="F1689" s="15">
        <v>45534</v>
      </c>
      <c r="G1689" s="15">
        <v>45534</v>
      </c>
      <c r="H1689" s="3" t="s">
        <v>37</v>
      </c>
      <c r="I1689" s="3" t="s">
        <v>8</v>
      </c>
      <c r="J1689" s="3" t="s">
        <v>4192</v>
      </c>
      <c r="K1689" s="3" t="s">
        <v>4193</v>
      </c>
      <c r="L1689" s="19">
        <v>16775.439999999999</v>
      </c>
      <c r="M1689" s="19">
        <v>15201.23</v>
      </c>
      <c r="N1689" s="19">
        <v>30402.46</v>
      </c>
      <c r="O1689" s="19">
        <f t="shared" si="68"/>
        <v>15201.23</v>
      </c>
      <c r="P1689" s="23">
        <f t="shared" si="69"/>
        <v>0.5</v>
      </c>
    </row>
    <row r="1690" spans="1:16" x14ac:dyDescent="0.25">
      <c r="A1690" s="3" t="s">
        <v>4459</v>
      </c>
      <c r="B1690" s="3" t="s">
        <v>4460</v>
      </c>
      <c r="C1690" s="15">
        <v>45536</v>
      </c>
      <c r="D1690" s="15">
        <v>45900</v>
      </c>
      <c r="E1690" s="3" t="s">
        <v>36</v>
      </c>
      <c r="F1690" s="15">
        <v>45517</v>
      </c>
      <c r="G1690" s="15">
        <v>45517</v>
      </c>
      <c r="H1690" s="3" t="s">
        <v>33</v>
      </c>
      <c r="I1690" s="3" t="s">
        <v>59</v>
      </c>
      <c r="J1690" s="3" t="s">
        <v>3717</v>
      </c>
      <c r="K1690" s="3" t="s">
        <v>3718</v>
      </c>
      <c r="L1690" s="19">
        <v>2292.0100000000002</v>
      </c>
      <c r="M1690" s="19">
        <v>2292.0100000000002</v>
      </c>
      <c r="N1690" s="19">
        <v>2292.0100000000002</v>
      </c>
      <c r="O1690" s="19">
        <f t="shared" si="68"/>
        <v>0</v>
      </c>
      <c r="P1690" s="23">
        <f t="shared" si="69"/>
        <v>0</v>
      </c>
    </row>
    <row r="1691" spans="1:16" x14ac:dyDescent="0.25">
      <c r="A1691" s="3" t="s">
        <v>4461</v>
      </c>
      <c r="B1691" s="3" t="s">
        <v>4462</v>
      </c>
      <c r="C1691" s="15">
        <v>45536</v>
      </c>
      <c r="D1691" s="15">
        <v>45900</v>
      </c>
      <c r="E1691" s="3" t="s">
        <v>325</v>
      </c>
      <c r="F1691" s="15">
        <v>45463</v>
      </c>
      <c r="G1691" s="15">
        <v>45469</v>
      </c>
      <c r="H1691" s="3" t="s">
        <v>33</v>
      </c>
      <c r="I1691" s="3" t="s">
        <v>20</v>
      </c>
      <c r="J1691" s="3" t="s">
        <v>4463</v>
      </c>
      <c r="K1691" s="3" t="s">
        <v>4464</v>
      </c>
      <c r="L1691" s="19">
        <v>12915.67</v>
      </c>
      <c r="M1691" s="19">
        <v>11550</v>
      </c>
      <c r="N1691" s="19">
        <v>23100</v>
      </c>
      <c r="O1691" s="19">
        <f t="shared" si="68"/>
        <v>11550</v>
      </c>
      <c r="P1691" s="23">
        <f t="shared" si="69"/>
        <v>0.5</v>
      </c>
    </row>
    <row r="1692" spans="1:16" x14ac:dyDescent="0.25">
      <c r="A1692" s="3" t="s">
        <v>4465</v>
      </c>
      <c r="B1692" s="3" t="s">
        <v>4466</v>
      </c>
      <c r="C1692" s="15">
        <v>45536</v>
      </c>
      <c r="D1692" s="15">
        <v>45900</v>
      </c>
      <c r="E1692" s="3" t="s">
        <v>325</v>
      </c>
      <c r="F1692" s="15">
        <v>45533</v>
      </c>
      <c r="G1692" s="15">
        <v>45534</v>
      </c>
      <c r="H1692" s="3" t="s">
        <v>33</v>
      </c>
      <c r="I1692" s="3" t="s">
        <v>20</v>
      </c>
      <c r="J1692" s="3" t="s">
        <v>4467</v>
      </c>
      <c r="K1692" s="3" t="s">
        <v>4468</v>
      </c>
      <c r="L1692" s="19">
        <v>23477.3</v>
      </c>
      <c r="M1692" s="19">
        <v>18782.75</v>
      </c>
      <c r="N1692" s="19">
        <v>18782.75</v>
      </c>
      <c r="O1692" s="19">
        <f t="shared" si="68"/>
        <v>0</v>
      </c>
      <c r="P1692" s="23">
        <f t="shared" si="69"/>
        <v>0</v>
      </c>
    </row>
    <row r="1693" spans="1:16" x14ac:dyDescent="0.25">
      <c r="A1693" s="3" t="s">
        <v>4469</v>
      </c>
      <c r="B1693" s="3" t="s">
        <v>4470</v>
      </c>
      <c r="C1693" s="15">
        <v>45536</v>
      </c>
      <c r="D1693" s="15">
        <v>45900</v>
      </c>
      <c r="E1693" s="3" t="s">
        <v>325</v>
      </c>
      <c r="F1693" s="15">
        <v>45533</v>
      </c>
      <c r="G1693" s="15">
        <v>45534</v>
      </c>
      <c r="H1693" s="3" t="s">
        <v>33</v>
      </c>
      <c r="I1693" s="3" t="s">
        <v>20</v>
      </c>
      <c r="J1693" s="3" t="s">
        <v>4471</v>
      </c>
      <c r="K1693" s="3" t="s">
        <v>4472</v>
      </c>
      <c r="L1693" s="19">
        <v>20389.599999999999</v>
      </c>
      <c r="M1693" s="19">
        <v>17017</v>
      </c>
      <c r="N1693" s="19">
        <v>17017</v>
      </c>
      <c r="O1693" s="19">
        <f t="shared" si="68"/>
        <v>0</v>
      </c>
      <c r="P1693" s="23">
        <f t="shared" si="69"/>
        <v>0</v>
      </c>
    </row>
    <row r="1694" spans="1:16" x14ac:dyDescent="0.25">
      <c r="A1694" s="3" t="s">
        <v>4473</v>
      </c>
      <c r="B1694" s="3" t="s">
        <v>4474</v>
      </c>
      <c r="C1694" s="15">
        <v>45536</v>
      </c>
      <c r="D1694" s="15">
        <v>45900</v>
      </c>
      <c r="E1694" s="3" t="s">
        <v>325</v>
      </c>
      <c r="F1694" s="15">
        <v>45531</v>
      </c>
      <c r="G1694" s="15">
        <v>45532</v>
      </c>
      <c r="H1694" s="3" t="s">
        <v>33</v>
      </c>
      <c r="I1694" s="3" t="s">
        <v>20</v>
      </c>
      <c r="J1694" s="3" t="s">
        <v>4475</v>
      </c>
      <c r="K1694" s="3" t="s">
        <v>4476</v>
      </c>
      <c r="L1694" s="19">
        <v>45345.3</v>
      </c>
      <c r="M1694" s="19">
        <v>37410.449999999997</v>
      </c>
      <c r="N1694" s="19">
        <v>37410.449999999997</v>
      </c>
      <c r="O1694" s="19">
        <f t="shared" si="68"/>
        <v>0</v>
      </c>
      <c r="P1694" s="23">
        <f t="shared" si="69"/>
        <v>0</v>
      </c>
    </row>
    <row r="1695" spans="1:16" x14ac:dyDescent="0.25">
      <c r="A1695" s="3" t="s">
        <v>4477</v>
      </c>
      <c r="B1695" s="3" t="s">
        <v>4478</v>
      </c>
      <c r="C1695" s="15">
        <v>45536</v>
      </c>
      <c r="D1695" s="15">
        <v>45900</v>
      </c>
      <c r="E1695" s="3" t="s">
        <v>325</v>
      </c>
      <c r="F1695" s="15">
        <v>45513</v>
      </c>
      <c r="G1695" s="15">
        <v>45516</v>
      </c>
      <c r="H1695" s="3" t="s">
        <v>868</v>
      </c>
      <c r="I1695" s="3" t="s">
        <v>42</v>
      </c>
      <c r="J1695" s="3" t="s">
        <v>4479</v>
      </c>
      <c r="K1695" s="3" t="s">
        <v>4480</v>
      </c>
      <c r="L1695" s="19">
        <v>0</v>
      </c>
      <c r="M1695" s="19">
        <v>0</v>
      </c>
      <c r="N1695" s="19">
        <v>0</v>
      </c>
      <c r="O1695" s="19">
        <f t="shared" si="68"/>
        <v>0</v>
      </c>
      <c r="P1695" s="23">
        <v>0</v>
      </c>
    </row>
    <row r="1696" spans="1:16" x14ac:dyDescent="0.25">
      <c r="A1696" s="3" t="s">
        <v>4481</v>
      </c>
      <c r="B1696" s="3" t="s">
        <v>4482</v>
      </c>
      <c r="C1696" s="15">
        <v>45536</v>
      </c>
      <c r="D1696" s="15">
        <v>45900</v>
      </c>
      <c r="E1696" s="3" t="s">
        <v>7</v>
      </c>
      <c r="F1696" s="15">
        <v>45512</v>
      </c>
      <c r="G1696" s="15">
        <v>45530</v>
      </c>
      <c r="H1696" s="3" t="s">
        <v>33</v>
      </c>
      <c r="I1696" s="3" t="s">
        <v>182</v>
      </c>
      <c r="J1696" s="3" t="s">
        <v>4483</v>
      </c>
      <c r="K1696" s="3" t="s">
        <v>4484</v>
      </c>
      <c r="L1696" s="19">
        <v>40000</v>
      </c>
      <c r="M1696" s="19">
        <v>21566.12</v>
      </c>
      <c r="N1696" s="19">
        <v>21566.12</v>
      </c>
      <c r="O1696" s="19">
        <f t="shared" si="68"/>
        <v>0</v>
      </c>
      <c r="P1696" s="23">
        <f t="shared" ref="P1696:P1708" si="70">O1696/N1696</f>
        <v>0</v>
      </c>
    </row>
    <row r="1697" spans="1:16" x14ac:dyDescent="0.25">
      <c r="A1697" s="3" t="s">
        <v>4485</v>
      </c>
      <c r="B1697" s="3" t="s">
        <v>4486</v>
      </c>
      <c r="C1697" s="15">
        <v>45536</v>
      </c>
      <c r="D1697" s="15">
        <v>45900</v>
      </c>
      <c r="E1697" s="3" t="s">
        <v>4191</v>
      </c>
      <c r="F1697" s="15">
        <v>45532</v>
      </c>
      <c r="G1697" s="15">
        <v>45532</v>
      </c>
      <c r="H1697" s="3" t="s">
        <v>37</v>
      </c>
      <c r="I1697" s="3" t="s">
        <v>172</v>
      </c>
      <c r="J1697" s="3" t="s">
        <v>4487</v>
      </c>
      <c r="K1697" s="3" t="s">
        <v>4488</v>
      </c>
      <c r="L1697" s="19">
        <v>9425.9</v>
      </c>
      <c r="M1697" s="19">
        <v>4101.8999999999996</v>
      </c>
      <c r="N1697" s="19">
        <v>4101.8999999999996</v>
      </c>
      <c r="O1697" s="19">
        <f t="shared" si="68"/>
        <v>0</v>
      </c>
      <c r="P1697" s="23">
        <f t="shared" si="70"/>
        <v>0</v>
      </c>
    </row>
    <row r="1698" spans="1:16" x14ac:dyDescent="0.25">
      <c r="A1698" s="3" t="s">
        <v>4489</v>
      </c>
      <c r="B1698" s="3" t="s">
        <v>4490</v>
      </c>
      <c r="C1698" s="15">
        <v>45536</v>
      </c>
      <c r="D1698" s="15">
        <v>45900</v>
      </c>
      <c r="E1698" s="3" t="s">
        <v>7</v>
      </c>
      <c r="F1698" s="15">
        <v>45489</v>
      </c>
      <c r="G1698" s="15">
        <v>45518</v>
      </c>
      <c r="H1698" s="3" t="s">
        <v>33</v>
      </c>
      <c r="I1698" s="3" t="s">
        <v>983</v>
      </c>
      <c r="J1698" s="3" t="s">
        <v>4491</v>
      </c>
      <c r="K1698" s="3" t="s">
        <v>4492</v>
      </c>
      <c r="L1698" s="19">
        <v>235455.44</v>
      </c>
      <c r="M1698" s="19">
        <v>194503.17</v>
      </c>
      <c r="N1698" s="19">
        <v>194503.17</v>
      </c>
      <c r="O1698" s="19">
        <f t="shared" si="68"/>
        <v>0</v>
      </c>
      <c r="P1698" s="23">
        <f t="shared" si="70"/>
        <v>0</v>
      </c>
    </row>
    <row r="1699" spans="1:16" x14ac:dyDescent="0.25">
      <c r="A1699" s="3" t="s">
        <v>4493</v>
      </c>
      <c r="B1699" s="3" t="s">
        <v>4494</v>
      </c>
      <c r="C1699" s="15">
        <v>45536</v>
      </c>
      <c r="D1699" s="15">
        <v>45900</v>
      </c>
      <c r="E1699" s="3" t="s">
        <v>7</v>
      </c>
      <c r="F1699" s="15">
        <v>45489</v>
      </c>
      <c r="G1699" s="15">
        <v>45518</v>
      </c>
      <c r="H1699" s="3" t="s">
        <v>33</v>
      </c>
      <c r="I1699" s="3" t="s">
        <v>983</v>
      </c>
      <c r="J1699" s="3" t="s">
        <v>4491</v>
      </c>
      <c r="K1699" s="3" t="s">
        <v>4492</v>
      </c>
      <c r="L1699" s="19">
        <v>235455.44</v>
      </c>
      <c r="M1699" s="19">
        <v>196043.79</v>
      </c>
      <c r="N1699" s="19">
        <v>196043.79</v>
      </c>
      <c r="O1699" s="19">
        <f t="shared" si="68"/>
        <v>0</v>
      </c>
      <c r="P1699" s="23">
        <f t="shared" si="70"/>
        <v>0</v>
      </c>
    </row>
    <row r="1700" spans="1:16" x14ac:dyDescent="0.25">
      <c r="A1700" s="3" t="s">
        <v>4495</v>
      </c>
      <c r="B1700" s="3" t="s">
        <v>4496</v>
      </c>
      <c r="C1700" s="15">
        <v>45536</v>
      </c>
      <c r="D1700" s="15">
        <v>45900</v>
      </c>
      <c r="E1700" s="3" t="s">
        <v>36</v>
      </c>
      <c r="F1700" s="15">
        <v>45511</v>
      </c>
      <c r="G1700" s="15">
        <v>45511</v>
      </c>
      <c r="H1700" s="3" t="s">
        <v>37</v>
      </c>
      <c r="I1700" s="3" t="s">
        <v>28</v>
      </c>
      <c r="J1700" s="3" t="s">
        <v>3739</v>
      </c>
      <c r="K1700" s="3" t="s">
        <v>3740</v>
      </c>
      <c r="L1700" s="19">
        <v>15226.64</v>
      </c>
      <c r="M1700" s="19">
        <v>11804.49</v>
      </c>
      <c r="N1700" s="19">
        <v>23608.98</v>
      </c>
      <c r="O1700" s="19">
        <f t="shared" si="68"/>
        <v>11804.49</v>
      </c>
      <c r="P1700" s="23">
        <f t="shared" si="70"/>
        <v>0.5</v>
      </c>
    </row>
    <row r="1701" spans="1:16" x14ac:dyDescent="0.25">
      <c r="A1701" s="3" t="s">
        <v>4497</v>
      </c>
      <c r="B1701" s="3" t="s">
        <v>4498</v>
      </c>
      <c r="C1701" s="15">
        <v>45536</v>
      </c>
      <c r="D1701" s="15">
        <v>45900</v>
      </c>
      <c r="E1701" s="3" t="s">
        <v>36</v>
      </c>
      <c r="F1701" s="15">
        <v>45526</v>
      </c>
      <c r="G1701" s="15">
        <v>45526</v>
      </c>
      <c r="H1701" s="3" t="s">
        <v>33</v>
      </c>
      <c r="I1701" s="3" t="s">
        <v>8</v>
      </c>
      <c r="J1701" s="3" t="s">
        <v>3739</v>
      </c>
      <c r="K1701" s="3" t="s">
        <v>3740</v>
      </c>
      <c r="L1701" s="19">
        <v>12839.31</v>
      </c>
      <c r="M1701" s="19">
        <v>12839.31</v>
      </c>
      <c r="N1701" s="19">
        <v>25678.62</v>
      </c>
      <c r="O1701" s="19">
        <f t="shared" si="68"/>
        <v>12839.31</v>
      </c>
      <c r="P1701" s="23">
        <f t="shared" si="70"/>
        <v>0.5</v>
      </c>
    </row>
    <row r="1702" spans="1:16" x14ac:dyDescent="0.25">
      <c r="A1702" s="3" t="s">
        <v>4499</v>
      </c>
      <c r="B1702" s="3" t="s">
        <v>4500</v>
      </c>
      <c r="C1702" s="15">
        <v>45536</v>
      </c>
      <c r="D1702" s="15">
        <v>45900</v>
      </c>
      <c r="E1702" s="3" t="s">
        <v>36</v>
      </c>
      <c r="F1702" s="15">
        <v>45530</v>
      </c>
      <c r="G1702" s="15">
        <v>45530</v>
      </c>
      <c r="H1702" s="3" t="s">
        <v>37</v>
      </c>
      <c r="I1702" s="3" t="s">
        <v>11</v>
      </c>
      <c r="J1702" s="3" t="s">
        <v>1455</v>
      </c>
      <c r="K1702" s="3" t="s">
        <v>1317</v>
      </c>
      <c r="L1702" s="19">
        <v>13377.22</v>
      </c>
      <c r="M1702" s="19">
        <v>13377.22</v>
      </c>
      <c r="N1702" s="19">
        <v>13377.22</v>
      </c>
      <c r="O1702" s="19">
        <f t="shared" si="68"/>
        <v>0</v>
      </c>
      <c r="P1702" s="23">
        <f t="shared" si="70"/>
        <v>0</v>
      </c>
    </row>
    <row r="1703" spans="1:16" x14ac:dyDescent="0.25">
      <c r="A1703" s="3" t="s">
        <v>4501</v>
      </c>
      <c r="B1703" s="3" t="s">
        <v>4502</v>
      </c>
      <c r="C1703" s="15">
        <v>45536</v>
      </c>
      <c r="D1703" s="15">
        <v>45900</v>
      </c>
      <c r="E1703" s="3" t="s">
        <v>36</v>
      </c>
      <c r="F1703" s="15">
        <v>45530</v>
      </c>
      <c r="G1703" s="15">
        <v>45530</v>
      </c>
      <c r="H1703" s="3" t="s">
        <v>33</v>
      </c>
      <c r="I1703" s="3" t="s">
        <v>1550</v>
      </c>
      <c r="J1703" s="3" t="s">
        <v>3239</v>
      </c>
      <c r="K1703" s="3" t="s">
        <v>236</v>
      </c>
      <c r="L1703" s="19">
        <v>31263.85</v>
      </c>
      <c r="M1703" s="19">
        <v>30805.63</v>
      </c>
      <c r="N1703" s="19">
        <v>34458.86</v>
      </c>
      <c r="O1703" s="19">
        <f t="shared" si="68"/>
        <v>3653.2299999999996</v>
      </c>
      <c r="P1703" s="23">
        <f t="shared" si="70"/>
        <v>0.10601714624337542</v>
      </c>
    </row>
    <row r="1704" spans="1:16" x14ac:dyDescent="0.25">
      <c r="A1704" s="3" t="s">
        <v>4503</v>
      </c>
      <c r="B1704" s="3" t="s">
        <v>4504</v>
      </c>
      <c r="C1704" s="15">
        <v>45536</v>
      </c>
      <c r="D1704" s="15">
        <v>45900</v>
      </c>
      <c r="E1704" s="3" t="s">
        <v>36</v>
      </c>
      <c r="F1704" s="15">
        <v>45475</v>
      </c>
      <c r="G1704" s="15">
        <v>45475</v>
      </c>
      <c r="H1704" s="3" t="s">
        <v>37</v>
      </c>
      <c r="I1704" s="3" t="s">
        <v>20</v>
      </c>
      <c r="J1704" s="3" t="s">
        <v>225</v>
      </c>
      <c r="K1704" s="3" t="s">
        <v>226</v>
      </c>
      <c r="L1704" s="19">
        <v>27053.9</v>
      </c>
      <c r="M1704" s="19">
        <v>27053.9</v>
      </c>
      <c r="N1704" s="19">
        <v>27053.9</v>
      </c>
      <c r="O1704" s="19">
        <f t="shared" si="68"/>
        <v>0</v>
      </c>
      <c r="P1704" s="23">
        <f t="shared" si="70"/>
        <v>0</v>
      </c>
    </row>
    <row r="1705" spans="1:16" x14ac:dyDescent="0.25">
      <c r="A1705" s="3" t="s">
        <v>4505</v>
      </c>
      <c r="B1705" s="3" t="s">
        <v>4506</v>
      </c>
      <c r="C1705" s="15">
        <v>45536</v>
      </c>
      <c r="D1705" s="15">
        <v>45900</v>
      </c>
      <c r="E1705" s="3" t="s">
        <v>36</v>
      </c>
      <c r="F1705" s="15">
        <v>45532</v>
      </c>
      <c r="G1705" s="15">
        <v>45532</v>
      </c>
      <c r="H1705" s="3" t="s">
        <v>37</v>
      </c>
      <c r="I1705" s="3" t="s">
        <v>42</v>
      </c>
      <c r="J1705" s="3" t="s">
        <v>225</v>
      </c>
      <c r="K1705" s="3" t="s">
        <v>226</v>
      </c>
      <c r="L1705" s="19">
        <v>62101.27</v>
      </c>
      <c r="M1705" s="19">
        <v>62101.27</v>
      </c>
      <c r="N1705" s="19">
        <v>62101.27</v>
      </c>
      <c r="O1705" s="19">
        <f t="shared" si="68"/>
        <v>0</v>
      </c>
      <c r="P1705" s="23">
        <f t="shared" si="70"/>
        <v>0</v>
      </c>
    </row>
    <row r="1706" spans="1:16" x14ac:dyDescent="0.25">
      <c r="A1706" s="3" t="s">
        <v>4507</v>
      </c>
      <c r="B1706" s="3" t="s">
        <v>4508</v>
      </c>
      <c r="C1706" s="15">
        <v>45536</v>
      </c>
      <c r="D1706" s="15">
        <v>45900</v>
      </c>
      <c r="E1706" s="3" t="s">
        <v>325</v>
      </c>
      <c r="F1706" s="15">
        <v>45533</v>
      </c>
      <c r="G1706" s="15">
        <v>45534</v>
      </c>
      <c r="H1706" s="3" t="s">
        <v>33</v>
      </c>
      <c r="I1706" s="3" t="s">
        <v>20</v>
      </c>
      <c r="J1706" s="3" t="s">
        <v>4509</v>
      </c>
      <c r="K1706" s="3" t="s">
        <v>4510</v>
      </c>
      <c r="L1706" s="19">
        <v>38915.800000000003</v>
      </c>
      <c r="M1706" s="19">
        <v>38885</v>
      </c>
      <c r="N1706" s="19">
        <v>38885</v>
      </c>
      <c r="O1706" s="19">
        <f t="shared" si="68"/>
        <v>0</v>
      </c>
      <c r="P1706" s="23">
        <f t="shared" si="70"/>
        <v>0</v>
      </c>
    </row>
    <row r="1707" spans="1:16" x14ac:dyDescent="0.25">
      <c r="A1707" s="3" t="s">
        <v>4511</v>
      </c>
      <c r="B1707" s="3" t="s">
        <v>4512</v>
      </c>
      <c r="C1707" s="15">
        <v>45536</v>
      </c>
      <c r="D1707" s="15">
        <v>45900</v>
      </c>
      <c r="E1707" s="3" t="s">
        <v>325</v>
      </c>
      <c r="F1707" s="15">
        <v>45512</v>
      </c>
      <c r="G1707" s="15">
        <v>45513</v>
      </c>
      <c r="H1707" s="3" t="s">
        <v>33</v>
      </c>
      <c r="I1707" s="3" t="s">
        <v>20</v>
      </c>
      <c r="J1707" s="3" t="s">
        <v>4513</v>
      </c>
      <c r="K1707" s="3" t="s">
        <v>4514</v>
      </c>
      <c r="L1707" s="19">
        <v>32759.65</v>
      </c>
      <c r="M1707" s="19">
        <v>31185</v>
      </c>
      <c r="N1707" s="19">
        <v>31185</v>
      </c>
      <c r="O1707" s="19">
        <f t="shared" si="68"/>
        <v>0</v>
      </c>
      <c r="P1707" s="23">
        <f t="shared" si="70"/>
        <v>0</v>
      </c>
    </row>
    <row r="1708" spans="1:16" x14ac:dyDescent="0.25">
      <c r="A1708" s="3" t="s">
        <v>4515</v>
      </c>
      <c r="B1708" s="3" t="s">
        <v>4516</v>
      </c>
      <c r="C1708" s="15">
        <v>45536</v>
      </c>
      <c r="D1708" s="15">
        <v>45731</v>
      </c>
      <c r="E1708" s="3" t="s">
        <v>7</v>
      </c>
      <c r="F1708" s="15">
        <v>45518</v>
      </c>
      <c r="G1708" s="15">
        <v>45519</v>
      </c>
      <c r="H1708" s="3" t="s">
        <v>33</v>
      </c>
      <c r="I1708" s="3" t="s">
        <v>22</v>
      </c>
      <c r="J1708" s="3" t="s">
        <v>4517</v>
      </c>
      <c r="K1708" s="3" t="s">
        <v>4518</v>
      </c>
      <c r="L1708" s="19">
        <v>242599.5</v>
      </c>
      <c r="M1708" s="19">
        <v>200772</v>
      </c>
      <c r="N1708" s="19">
        <v>200772</v>
      </c>
      <c r="O1708" s="19">
        <f t="shared" si="68"/>
        <v>0</v>
      </c>
      <c r="P1708" s="23">
        <f t="shared" si="70"/>
        <v>0</v>
      </c>
    </row>
    <row r="1709" spans="1:16" x14ac:dyDescent="0.25">
      <c r="A1709" s="3" t="s">
        <v>4519</v>
      </c>
      <c r="B1709" s="3" t="s">
        <v>4520</v>
      </c>
      <c r="C1709" s="15">
        <v>45536</v>
      </c>
      <c r="D1709" s="15">
        <v>45838</v>
      </c>
      <c r="E1709" s="3" t="s">
        <v>1541</v>
      </c>
      <c r="F1709" s="15">
        <v>45497</v>
      </c>
      <c r="G1709" s="15">
        <v>45498</v>
      </c>
      <c r="H1709" s="3" t="s">
        <v>191</v>
      </c>
      <c r="I1709" s="3" t="s">
        <v>20</v>
      </c>
      <c r="J1709" s="3" t="s">
        <v>2948</v>
      </c>
      <c r="K1709" s="3" t="s">
        <v>2949</v>
      </c>
      <c r="L1709" s="19">
        <v>0</v>
      </c>
      <c r="M1709" s="19" t="s">
        <v>853</v>
      </c>
      <c r="N1709" s="19">
        <v>0</v>
      </c>
      <c r="O1709" s="19">
        <v>0</v>
      </c>
      <c r="P1709" s="23">
        <v>0</v>
      </c>
    </row>
    <row r="1710" spans="1:16" x14ac:dyDescent="0.25">
      <c r="A1710" s="3" t="s">
        <v>4521</v>
      </c>
      <c r="B1710" s="3" t="s">
        <v>4522</v>
      </c>
      <c r="C1710" s="15">
        <v>45536</v>
      </c>
      <c r="D1710" s="15">
        <v>45900</v>
      </c>
      <c r="E1710" s="3" t="s">
        <v>325</v>
      </c>
      <c r="F1710" s="15">
        <v>45516</v>
      </c>
      <c r="G1710" s="15">
        <v>45532</v>
      </c>
      <c r="H1710" s="3" t="s">
        <v>33</v>
      </c>
      <c r="I1710" s="3" t="s">
        <v>20</v>
      </c>
      <c r="J1710" s="3" t="s">
        <v>4523</v>
      </c>
      <c r="K1710" s="3" t="s">
        <v>4524</v>
      </c>
      <c r="L1710" s="19">
        <v>23309.82</v>
      </c>
      <c r="M1710" s="19">
        <v>19250</v>
      </c>
      <c r="N1710" s="19">
        <v>38500</v>
      </c>
      <c r="O1710" s="19">
        <f t="shared" ref="O1710:O1773" si="71">N1710-M1710</f>
        <v>19250</v>
      </c>
      <c r="P1710" s="23">
        <f t="shared" ref="P1710:P1728" si="72">O1710/N1710</f>
        <v>0.5</v>
      </c>
    </row>
    <row r="1711" spans="1:16" x14ac:dyDescent="0.25">
      <c r="A1711" s="3" t="s">
        <v>4525</v>
      </c>
      <c r="B1711" s="3" t="s">
        <v>4526</v>
      </c>
      <c r="C1711" s="15">
        <v>45536</v>
      </c>
      <c r="D1711" s="15">
        <v>45900</v>
      </c>
      <c r="E1711" s="3" t="s">
        <v>325</v>
      </c>
      <c r="F1711" s="15">
        <v>45532</v>
      </c>
      <c r="G1711" s="15">
        <v>45533</v>
      </c>
      <c r="H1711" s="3" t="s">
        <v>33</v>
      </c>
      <c r="I1711" s="3" t="s">
        <v>20</v>
      </c>
      <c r="J1711" s="3" t="s">
        <v>192</v>
      </c>
      <c r="K1711" s="3" t="s">
        <v>193</v>
      </c>
      <c r="L1711" s="19">
        <v>49880.6</v>
      </c>
      <c r="M1711" s="19">
        <v>49857.5</v>
      </c>
      <c r="N1711" s="19">
        <v>49857.5</v>
      </c>
      <c r="O1711" s="19">
        <f t="shared" si="71"/>
        <v>0</v>
      </c>
      <c r="P1711" s="23">
        <f t="shared" si="72"/>
        <v>0</v>
      </c>
    </row>
    <row r="1712" spans="1:16" x14ac:dyDescent="0.25">
      <c r="A1712" s="3" t="s">
        <v>4527</v>
      </c>
      <c r="B1712" s="3" t="s">
        <v>4528</v>
      </c>
      <c r="C1712" s="15">
        <v>45536</v>
      </c>
      <c r="D1712" s="15">
        <v>45900</v>
      </c>
      <c r="E1712" s="3" t="s">
        <v>325</v>
      </c>
      <c r="F1712" s="15">
        <v>45518</v>
      </c>
      <c r="G1712" s="15">
        <v>45519</v>
      </c>
      <c r="H1712" s="3" t="s">
        <v>37</v>
      </c>
      <c r="I1712" s="3" t="s">
        <v>42</v>
      </c>
      <c r="J1712" s="3" t="s">
        <v>4529</v>
      </c>
      <c r="K1712" s="3" t="s">
        <v>4530</v>
      </c>
      <c r="L1712" s="19">
        <v>16463.330000000002</v>
      </c>
      <c r="M1712" s="19">
        <v>14365.2</v>
      </c>
      <c r="N1712" s="19">
        <v>28730.400000000001</v>
      </c>
      <c r="O1712" s="19">
        <f t="shared" si="71"/>
        <v>14365.2</v>
      </c>
      <c r="P1712" s="23">
        <f t="shared" si="72"/>
        <v>0.5</v>
      </c>
    </row>
    <row r="1713" spans="1:16" x14ac:dyDescent="0.25">
      <c r="A1713" s="3" t="s">
        <v>4531</v>
      </c>
      <c r="B1713" s="3" t="s">
        <v>4532</v>
      </c>
      <c r="C1713" s="15">
        <v>45536</v>
      </c>
      <c r="D1713" s="15">
        <v>45900</v>
      </c>
      <c r="E1713" s="3" t="s">
        <v>43</v>
      </c>
      <c r="F1713" s="15">
        <v>45484</v>
      </c>
      <c r="G1713" s="15">
        <v>45511</v>
      </c>
      <c r="H1713" s="3" t="s">
        <v>33</v>
      </c>
      <c r="I1713" s="3" t="s">
        <v>22</v>
      </c>
      <c r="J1713" s="3" t="s">
        <v>3268</v>
      </c>
      <c r="K1713" s="3" t="s">
        <v>3269</v>
      </c>
      <c r="L1713" s="19">
        <v>182105</v>
      </c>
      <c r="M1713" s="19">
        <v>163295</v>
      </c>
      <c r="N1713" s="19">
        <v>326590</v>
      </c>
      <c r="O1713" s="19">
        <f t="shared" si="71"/>
        <v>163295</v>
      </c>
      <c r="P1713" s="23">
        <f t="shared" si="72"/>
        <v>0.5</v>
      </c>
    </row>
    <row r="1714" spans="1:16" x14ac:dyDescent="0.25">
      <c r="A1714" s="3" t="s">
        <v>4533</v>
      </c>
      <c r="B1714" s="3" t="s">
        <v>4534</v>
      </c>
      <c r="C1714" s="15">
        <v>45536</v>
      </c>
      <c r="D1714" s="15">
        <v>45900</v>
      </c>
      <c r="E1714" s="3" t="s">
        <v>325</v>
      </c>
      <c r="F1714" s="15">
        <v>45530</v>
      </c>
      <c r="G1714" s="15">
        <v>45532</v>
      </c>
      <c r="H1714" s="3" t="s">
        <v>33</v>
      </c>
      <c r="I1714" s="3" t="s">
        <v>1550</v>
      </c>
      <c r="J1714" s="3" t="s">
        <v>1851</v>
      </c>
      <c r="K1714" s="3" t="s">
        <v>1852</v>
      </c>
      <c r="L1714" s="19">
        <v>7000</v>
      </c>
      <c r="M1714" s="19">
        <v>7000</v>
      </c>
      <c r="N1714" s="19">
        <v>14000</v>
      </c>
      <c r="O1714" s="19">
        <f t="shared" si="71"/>
        <v>7000</v>
      </c>
      <c r="P1714" s="23">
        <f t="shared" si="72"/>
        <v>0.5</v>
      </c>
    </row>
    <row r="1715" spans="1:16" x14ac:dyDescent="0.25">
      <c r="A1715" s="3" t="s">
        <v>4535</v>
      </c>
      <c r="B1715" s="3" t="s">
        <v>4536</v>
      </c>
      <c r="C1715" s="15">
        <v>45536</v>
      </c>
      <c r="D1715" s="15">
        <v>45900</v>
      </c>
      <c r="E1715" s="3" t="s">
        <v>325</v>
      </c>
      <c r="F1715" s="15">
        <v>45499</v>
      </c>
      <c r="G1715" s="15">
        <v>45504</v>
      </c>
      <c r="H1715" s="3" t="s">
        <v>33</v>
      </c>
      <c r="I1715" s="3" t="s">
        <v>20</v>
      </c>
      <c r="J1715" s="3" t="s">
        <v>4537</v>
      </c>
      <c r="K1715" s="3" t="s">
        <v>4538</v>
      </c>
      <c r="L1715" s="19">
        <v>40226.730000000003</v>
      </c>
      <c r="M1715" s="19">
        <v>38307.5</v>
      </c>
      <c r="N1715" s="19">
        <v>38307.5</v>
      </c>
      <c r="O1715" s="19">
        <f t="shared" si="71"/>
        <v>0</v>
      </c>
      <c r="P1715" s="23">
        <f t="shared" si="72"/>
        <v>0</v>
      </c>
    </row>
    <row r="1716" spans="1:16" x14ac:dyDescent="0.25">
      <c r="A1716" s="3" t="s">
        <v>4539</v>
      </c>
      <c r="B1716" s="3" t="s">
        <v>4540</v>
      </c>
      <c r="C1716" s="15">
        <v>45536</v>
      </c>
      <c r="D1716" s="15">
        <v>45900</v>
      </c>
      <c r="E1716" s="3" t="s">
        <v>325</v>
      </c>
      <c r="F1716" s="15">
        <v>45531</v>
      </c>
      <c r="G1716" s="15">
        <v>45533</v>
      </c>
      <c r="H1716" s="3" t="s">
        <v>33</v>
      </c>
      <c r="I1716" s="3" t="s">
        <v>20</v>
      </c>
      <c r="J1716" s="3" t="s">
        <v>4537</v>
      </c>
      <c r="K1716" s="3" t="s">
        <v>4538</v>
      </c>
      <c r="L1716" s="19">
        <v>37379.65</v>
      </c>
      <c r="M1716" s="19">
        <v>36575</v>
      </c>
      <c r="N1716" s="19">
        <v>36575</v>
      </c>
      <c r="O1716" s="19">
        <f t="shared" si="71"/>
        <v>0</v>
      </c>
      <c r="P1716" s="23">
        <f t="shared" si="72"/>
        <v>0</v>
      </c>
    </row>
    <row r="1717" spans="1:16" x14ac:dyDescent="0.25">
      <c r="A1717" s="3" t="s">
        <v>4541</v>
      </c>
      <c r="B1717" s="3" t="s">
        <v>4542</v>
      </c>
      <c r="C1717" s="15">
        <v>45536</v>
      </c>
      <c r="D1717" s="15">
        <v>45900</v>
      </c>
      <c r="E1717" s="3" t="s">
        <v>325</v>
      </c>
      <c r="F1717" s="15">
        <v>45531</v>
      </c>
      <c r="G1717" s="15">
        <v>45533</v>
      </c>
      <c r="H1717" s="3" t="s">
        <v>33</v>
      </c>
      <c r="I1717" s="3" t="s">
        <v>20</v>
      </c>
      <c r="J1717" s="3" t="s">
        <v>4537</v>
      </c>
      <c r="K1717" s="3" t="s">
        <v>4538</v>
      </c>
      <c r="L1717" s="19">
        <v>20389.599999999999</v>
      </c>
      <c r="M1717" s="19">
        <v>16362.5</v>
      </c>
      <c r="N1717" s="19">
        <v>32725</v>
      </c>
      <c r="O1717" s="19">
        <f t="shared" si="71"/>
        <v>16362.5</v>
      </c>
      <c r="P1717" s="23">
        <f t="shared" si="72"/>
        <v>0.5</v>
      </c>
    </row>
    <row r="1718" spans="1:16" x14ac:dyDescent="0.25">
      <c r="A1718" s="3" t="s">
        <v>4543</v>
      </c>
      <c r="B1718" s="3" t="s">
        <v>4544</v>
      </c>
      <c r="C1718" s="15">
        <v>45536</v>
      </c>
      <c r="D1718" s="15">
        <v>45900</v>
      </c>
      <c r="E1718" s="3" t="s">
        <v>4191</v>
      </c>
      <c r="F1718" s="15">
        <v>45495</v>
      </c>
      <c r="G1718" s="15">
        <v>45495</v>
      </c>
      <c r="H1718" s="3" t="s">
        <v>37</v>
      </c>
      <c r="I1718" s="3" t="s">
        <v>20</v>
      </c>
      <c r="J1718" s="3" t="s">
        <v>4210</v>
      </c>
      <c r="K1718" s="3" t="s">
        <v>4211</v>
      </c>
      <c r="L1718" s="19">
        <v>4268.88</v>
      </c>
      <c r="M1718" s="19">
        <v>2517.77</v>
      </c>
      <c r="N1718" s="19">
        <v>5035.54</v>
      </c>
      <c r="O1718" s="19">
        <f t="shared" si="71"/>
        <v>2517.77</v>
      </c>
      <c r="P1718" s="23">
        <f t="shared" si="72"/>
        <v>0.5</v>
      </c>
    </row>
    <row r="1719" spans="1:16" x14ac:dyDescent="0.25">
      <c r="A1719" s="3" t="s">
        <v>4545</v>
      </c>
      <c r="B1719" s="3" t="s">
        <v>4546</v>
      </c>
      <c r="C1719" s="15">
        <v>45536</v>
      </c>
      <c r="D1719" s="15">
        <v>45838</v>
      </c>
      <c r="E1719" s="3" t="s">
        <v>13</v>
      </c>
      <c r="F1719" s="15">
        <v>45497</v>
      </c>
      <c r="G1719" s="15">
        <v>45498</v>
      </c>
      <c r="H1719" s="3" t="s">
        <v>37</v>
      </c>
      <c r="I1719" s="3" t="s">
        <v>20</v>
      </c>
      <c r="J1719" s="3" t="s">
        <v>2953</v>
      </c>
      <c r="K1719" s="3" t="s">
        <v>2954</v>
      </c>
      <c r="L1719" s="19">
        <v>64904.4</v>
      </c>
      <c r="M1719" s="19">
        <v>64783.4</v>
      </c>
      <c r="N1719" s="19">
        <v>64783.4</v>
      </c>
      <c r="O1719" s="19">
        <f t="shared" si="71"/>
        <v>0</v>
      </c>
      <c r="P1719" s="23">
        <f t="shared" si="72"/>
        <v>0</v>
      </c>
    </row>
    <row r="1720" spans="1:16" x14ac:dyDescent="0.25">
      <c r="A1720" s="3" t="s">
        <v>4547</v>
      </c>
      <c r="B1720" s="3" t="s">
        <v>4548</v>
      </c>
      <c r="C1720" s="15">
        <v>45536</v>
      </c>
      <c r="D1720" s="15">
        <v>45900</v>
      </c>
      <c r="E1720" s="3" t="s">
        <v>4191</v>
      </c>
      <c r="F1720" s="15">
        <v>45497</v>
      </c>
      <c r="G1720" s="15">
        <v>45497</v>
      </c>
      <c r="H1720" s="3" t="s">
        <v>37</v>
      </c>
      <c r="I1720" s="3" t="s">
        <v>172</v>
      </c>
      <c r="J1720" s="3" t="s">
        <v>4192</v>
      </c>
      <c r="K1720" s="3" t="s">
        <v>4193</v>
      </c>
      <c r="L1720" s="19">
        <v>9516.65</v>
      </c>
      <c r="M1720" s="19">
        <v>9516.65</v>
      </c>
      <c r="N1720" s="19">
        <v>19033.3</v>
      </c>
      <c r="O1720" s="19">
        <f t="shared" si="71"/>
        <v>9516.65</v>
      </c>
      <c r="P1720" s="23">
        <f t="shared" si="72"/>
        <v>0.5</v>
      </c>
    </row>
    <row r="1721" spans="1:16" x14ac:dyDescent="0.25">
      <c r="A1721" s="3" t="s">
        <v>4549</v>
      </c>
      <c r="B1721" s="3" t="s">
        <v>4550</v>
      </c>
      <c r="C1721" s="15">
        <v>45536</v>
      </c>
      <c r="D1721" s="15">
        <v>45900</v>
      </c>
      <c r="E1721" s="3" t="s">
        <v>4191</v>
      </c>
      <c r="F1721" s="15">
        <v>45489</v>
      </c>
      <c r="G1721" s="15">
        <v>45489</v>
      </c>
      <c r="H1721" s="3" t="s">
        <v>37</v>
      </c>
      <c r="I1721" s="3" t="s">
        <v>8</v>
      </c>
      <c r="J1721" s="3" t="s">
        <v>4192</v>
      </c>
      <c r="K1721" s="3" t="s">
        <v>4193</v>
      </c>
      <c r="L1721" s="19">
        <v>63960.6</v>
      </c>
      <c r="M1721" s="19">
        <v>62073</v>
      </c>
      <c r="N1721" s="19">
        <v>126033.60000000001</v>
      </c>
      <c r="O1721" s="19">
        <f t="shared" si="71"/>
        <v>63960.600000000006</v>
      </c>
      <c r="P1721" s="23">
        <f t="shared" si="72"/>
        <v>0.50748847926267282</v>
      </c>
    </row>
    <row r="1722" spans="1:16" x14ac:dyDescent="0.25">
      <c r="A1722" s="3" t="s">
        <v>4551</v>
      </c>
      <c r="B1722" s="3" t="s">
        <v>4552</v>
      </c>
      <c r="C1722" s="15">
        <v>45536</v>
      </c>
      <c r="D1722" s="15">
        <v>45900</v>
      </c>
      <c r="E1722" s="3" t="s">
        <v>4191</v>
      </c>
      <c r="F1722" s="15">
        <v>45530</v>
      </c>
      <c r="G1722" s="15">
        <v>45530</v>
      </c>
      <c r="H1722" s="3" t="s">
        <v>37</v>
      </c>
      <c r="I1722" s="3" t="s">
        <v>1550</v>
      </c>
      <c r="J1722" s="3" t="s">
        <v>4192</v>
      </c>
      <c r="K1722" s="3" t="s">
        <v>4193</v>
      </c>
      <c r="L1722" s="19">
        <v>2129.6</v>
      </c>
      <c r="M1722" s="19">
        <v>1297.72</v>
      </c>
      <c r="N1722" s="19">
        <v>2595.44</v>
      </c>
      <c r="O1722" s="19">
        <f t="shared" si="71"/>
        <v>1297.72</v>
      </c>
      <c r="P1722" s="23">
        <f t="shared" si="72"/>
        <v>0.5</v>
      </c>
    </row>
    <row r="1723" spans="1:16" x14ac:dyDescent="0.25">
      <c r="A1723" s="3" t="s">
        <v>4553</v>
      </c>
      <c r="B1723" s="3" t="s">
        <v>4554</v>
      </c>
      <c r="C1723" s="15">
        <v>45536</v>
      </c>
      <c r="D1723" s="15">
        <v>45900</v>
      </c>
      <c r="E1723" s="3" t="s">
        <v>39</v>
      </c>
      <c r="F1723" s="15">
        <v>45497</v>
      </c>
      <c r="G1723" s="15">
        <v>45523</v>
      </c>
      <c r="H1723" s="3" t="s">
        <v>33</v>
      </c>
      <c r="I1723" s="3" t="s">
        <v>8</v>
      </c>
      <c r="J1723" s="3" t="s">
        <v>4555</v>
      </c>
      <c r="K1723" s="3" t="s">
        <v>248</v>
      </c>
      <c r="L1723" s="19">
        <v>36106.400000000001</v>
      </c>
      <c r="M1723" s="19">
        <v>35574</v>
      </c>
      <c r="N1723" s="19">
        <v>142296</v>
      </c>
      <c r="O1723" s="19">
        <f t="shared" si="71"/>
        <v>106722</v>
      </c>
      <c r="P1723" s="23">
        <f t="shared" si="72"/>
        <v>0.75</v>
      </c>
    </row>
    <row r="1724" spans="1:16" x14ac:dyDescent="0.25">
      <c r="A1724" s="3" t="s">
        <v>4556</v>
      </c>
      <c r="B1724" s="3" t="s">
        <v>4557</v>
      </c>
      <c r="C1724" s="15">
        <v>45536</v>
      </c>
      <c r="D1724" s="15">
        <v>45900</v>
      </c>
      <c r="E1724" s="3" t="s">
        <v>13</v>
      </c>
      <c r="F1724" s="15">
        <v>45510</v>
      </c>
      <c r="G1724" s="15">
        <v>45512</v>
      </c>
      <c r="H1724" s="3" t="s">
        <v>33</v>
      </c>
      <c r="I1724" s="3" t="s">
        <v>22</v>
      </c>
      <c r="J1724" s="3" t="s">
        <v>4558</v>
      </c>
      <c r="K1724" s="3" t="s">
        <v>4559</v>
      </c>
      <c r="L1724" s="19">
        <v>6098.4</v>
      </c>
      <c r="M1724" s="19">
        <v>3888.75</v>
      </c>
      <c r="N1724" s="19">
        <v>7777.5</v>
      </c>
      <c r="O1724" s="19">
        <f t="shared" si="71"/>
        <v>3888.75</v>
      </c>
      <c r="P1724" s="23">
        <f t="shared" si="72"/>
        <v>0.5</v>
      </c>
    </row>
    <row r="1725" spans="1:16" x14ac:dyDescent="0.25">
      <c r="A1725" s="3" t="s">
        <v>4560</v>
      </c>
      <c r="B1725" s="3" t="s">
        <v>4557</v>
      </c>
      <c r="C1725" s="15">
        <v>45536</v>
      </c>
      <c r="D1725" s="15">
        <v>45900</v>
      </c>
      <c r="E1725" s="3" t="s">
        <v>13</v>
      </c>
      <c r="F1725" s="15">
        <v>45510</v>
      </c>
      <c r="G1725" s="15">
        <v>45512</v>
      </c>
      <c r="H1725" s="3" t="s">
        <v>33</v>
      </c>
      <c r="I1725" s="3" t="s">
        <v>22</v>
      </c>
      <c r="J1725" s="3" t="s">
        <v>4558</v>
      </c>
      <c r="K1725" s="3" t="s">
        <v>4559</v>
      </c>
      <c r="L1725" s="19">
        <v>6098.4</v>
      </c>
      <c r="M1725" s="19">
        <v>3888.75</v>
      </c>
      <c r="N1725" s="19">
        <v>7777.5</v>
      </c>
      <c r="O1725" s="19">
        <f t="shared" si="71"/>
        <v>3888.75</v>
      </c>
      <c r="P1725" s="23">
        <f t="shared" si="72"/>
        <v>0.5</v>
      </c>
    </row>
    <row r="1726" spans="1:16" x14ac:dyDescent="0.25">
      <c r="A1726" s="3" t="s">
        <v>4561</v>
      </c>
      <c r="B1726" s="3" t="s">
        <v>4557</v>
      </c>
      <c r="C1726" s="15">
        <v>45536</v>
      </c>
      <c r="D1726" s="15">
        <v>45900</v>
      </c>
      <c r="E1726" s="3" t="s">
        <v>13</v>
      </c>
      <c r="F1726" s="15">
        <v>45510</v>
      </c>
      <c r="G1726" s="15">
        <v>45512</v>
      </c>
      <c r="H1726" s="3" t="s">
        <v>33</v>
      </c>
      <c r="I1726" s="3" t="s">
        <v>22</v>
      </c>
      <c r="J1726" s="3" t="s">
        <v>4558</v>
      </c>
      <c r="K1726" s="3" t="s">
        <v>4559</v>
      </c>
      <c r="L1726" s="19">
        <v>6098.4</v>
      </c>
      <c r="M1726" s="19">
        <v>4050.77</v>
      </c>
      <c r="N1726" s="19">
        <v>8101.54</v>
      </c>
      <c r="O1726" s="19">
        <f t="shared" si="71"/>
        <v>4050.77</v>
      </c>
      <c r="P1726" s="23">
        <f t="shared" si="72"/>
        <v>0.5</v>
      </c>
    </row>
    <row r="1727" spans="1:16" x14ac:dyDescent="0.25">
      <c r="A1727" s="3" t="s">
        <v>4562</v>
      </c>
      <c r="B1727" s="3" t="s">
        <v>4563</v>
      </c>
      <c r="C1727" s="15">
        <v>45536</v>
      </c>
      <c r="D1727" s="15">
        <v>45900</v>
      </c>
      <c r="E1727" s="3" t="s">
        <v>325</v>
      </c>
      <c r="F1727" s="15">
        <v>45511</v>
      </c>
      <c r="G1727" s="15">
        <v>45512</v>
      </c>
      <c r="H1727" s="3" t="s">
        <v>33</v>
      </c>
      <c r="I1727" s="3" t="s">
        <v>22</v>
      </c>
      <c r="J1727" s="3" t="s">
        <v>4558</v>
      </c>
      <c r="K1727" s="3" t="s">
        <v>4559</v>
      </c>
      <c r="L1727" s="19">
        <v>6098.4</v>
      </c>
      <c r="M1727" s="19">
        <v>5822.36</v>
      </c>
      <c r="N1727" s="19">
        <v>11644.72</v>
      </c>
      <c r="O1727" s="19">
        <f t="shared" si="71"/>
        <v>5822.36</v>
      </c>
      <c r="P1727" s="23">
        <f t="shared" si="72"/>
        <v>0.5</v>
      </c>
    </row>
    <row r="1728" spans="1:16" x14ac:dyDescent="0.25">
      <c r="A1728" s="3" t="s">
        <v>4564</v>
      </c>
      <c r="B1728" s="3" t="s">
        <v>4565</v>
      </c>
      <c r="C1728" s="15">
        <v>45536</v>
      </c>
      <c r="D1728" s="15">
        <v>45900</v>
      </c>
      <c r="E1728" s="3" t="s">
        <v>13</v>
      </c>
      <c r="F1728" s="15">
        <v>45513</v>
      </c>
      <c r="G1728" s="15">
        <v>45520</v>
      </c>
      <c r="H1728" s="3" t="s">
        <v>33</v>
      </c>
      <c r="I1728" s="3" t="s">
        <v>8</v>
      </c>
      <c r="J1728" s="3" t="s">
        <v>2678</v>
      </c>
      <c r="K1728" s="3" t="s">
        <v>972</v>
      </c>
      <c r="L1728" s="19">
        <v>62920</v>
      </c>
      <c r="M1728" s="19">
        <v>62920</v>
      </c>
      <c r="N1728" s="19">
        <v>62920</v>
      </c>
      <c r="O1728" s="19">
        <f t="shared" si="71"/>
        <v>0</v>
      </c>
      <c r="P1728" s="23">
        <f t="shared" si="72"/>
        <v>0</v>
      </c>
    </row>
    <row r="1729" spans="1:16" x14ac:dyDescent="0.25">
      <c r="A1729" s="3" t="s">
        <v>4566</v>
      </c>
      <c r="B1729" s="3" t="s">
        <v>4478</v>
      </c>
      <c r="C1729" s="15">
        <v>45536</v>
      </c>
      <c r="D1729" s="15">
        <v>45900</v>
      </c>
      <c r="E1729" s="3" t="s">
        <v>325</v>
      </c>
      <c r="F1729" s="15">
        <v>45513</v>
      </c>
      <c r="G1729" s="15">
        <v>45523</v>
      </c>
      <c r="H1729" s="3" t="s">
        <v>868</v>
      </c>
      <c r="I1729" s="3" t="s">
        <v>42</v>
      </c>
      <c r="J1729" s="3" t="s">
        <v>4567</v>
      </c>
      <c r="K1729" s="3" t="s">
        <v>4568</v>
      </c>
      <c r="L1729" s="19">
        <v>0</v>
      </c>
      <c r="M1729" s="19">
        <v>0</v>
      </c>
      <c r="N1729" s="19">
        <v>0</v>
      </c>
      <c r="O1729" s="19">
        <f t="shared" si="71"/>
        <v>0</v>
      </c>
      <c r="P1729" s="23">
        <v>0</v>
      </c>
    </row>
    <row r="1730" spans="1:16" x14ac:dyDescent="0.25">
      <c r="A1730" s="3" t="s">
        <v>4569</v>
      </c>
      <c r="B1730" s="3" t="s">
        <v>4478</v>
      </c>
      <c r="C1730" s="15">
        <v>45536</v>
      </c>
      <c r="D1730" s="15">
        <v>45900</v>
      </c>
      <c r="E1730" s="3" t="s">
        <v>325</v>
      </c>
      <c r="F1730" s="15">
        <v>45513</v>
      </c>
      <c r="G1730" s="15">
        <v>45523</v>
      </c>
      <c r="H1730" s="3" t="s">
        <v>868</v>
      </c>
      <c r="I1730" s="3" t="s">
        <v>42</v>
      </c>
      <c r="J1730" s="3" t="s">
        <v>4567</v>
      </c>
      <c r="K1730" s="3" t="s">
        <v>4568</v>
      </c>
      <c r="L1730" s="19">
        <v>0</v>
      </c>
      <c r="M1730" s="19">
        <v>0</v>
      </c>
      <c r="N1730" s="19">
        <v>0</v>
      </c>
      <c r="O1730" s="19">
        <f t="shared" si="71"/>
        <v>0</v>
      </c>
      <c r="P1730" s="23">
        <v>0</v>
      </c>
    </row>
    <row r="1731" spans="1:16" x14ac:dyDescent="0.25">
      <c r="A1731" s="3" t="s">
        <v>4570</v>
      </c>
      <c r="B1731" s="3" t="s">
        <v>4478</v>
      </c>
      <c r="C1731" s="15">
        <v>45536</v>
      </c>
      <c r="D1731" s="15">
        <v>45900</v>
      </c>
      <c r="E1731" s="3" t="s">
        <v>325</v>
      </c>
      <c r="F1731" s="15">
        <v>45513</v>
      </c>
      <c r="G1731" s="15">
        <v>45523</v>
      </c>
      <c r="H1731" s="3" t="s">
        <v>868</v>
      </c>
      <c r="I1731" s="3" t="s">
        <v>42</v>
      </c>
      <c r="J1731" s="3" t="s">
        <v>4567</v>
      </c>
      <c r="K1731" s="3" t="s">
        <v>4568</v>
      </c>
      <c r="L1731" s="19">
        <v>0</v>
      </c>
      <c r="M1731" s="19">
        <v>0</v>
      </c>
      <c r="N1731" s="19">
        <v>0</v>
      </c>
      <c r="O1731" s="19">
        <f t="shared" si="71"/>
        <v>0</v>
      </c>
      <c r="P1731" s="23">
        <v>0</v>
      </c>
    </row>
    <row r="1732" spans="1:16" x14ac:dyDescent="0.25">
      <c r="A1732" s="3" t="s">
        <v>4571</v>
      </c>
      <c r="B1732" s="3" t="s">
        <v>4572</v>
      </c>
      <c r="C1732" s="15">
        <v>45536</v>
      </c>
      <c r="D1732" s="15">
        <v>45900</v>
      </c>
      <c r="E1732" s="3" t="s">
        <v>325</v>
      </c>
      <c r="F1732" s="15">
        <v>45523</v>
      </c>
      <c r="G1732" s="15">
        <v>45532</v>
      </c>
      <c r="H1732" s="3" t="s">
        <v>33</v>
      </c>
      <c r="I1732" s="3" t="s">
        <v>182</v>
      </c>
      <c r="J1732" s="3" t="s">
        <v>4573</v>
      </c>
      <c r="K1732" s="3" t="s">
        <v>4574</v>
      </c>
      <c r="L1732" s="19">
        <v>12000</v>
      </c>
      <c r="M1732" s="19">
        <v>9900</v>
      </c>
      <c r="N1732" s="19">
        <v>9900</v>
      </c>
      <c r="O1732" s="19">
        <f t="shared" si="71"/>
        <v>0</v>
      </c>
      <c r="P1732" s="23">
        <f t="shared" ref="P1732:P1795" si="73">O1732/N1732</f>
        <v>0</v>
      </c>
    </row>
    <row r="1733" spans="1:16" x14ac:dyDescent="0.25">
      <c r="A1733" s="3" t="s">
        <v>4575</v>
      </c>
      <c r="B1733" s="3" t="s">
        <v>4482</v>
      </c>
      <c r="C1733" s="15">
        <v>45536</v>
      </c>
      <c r="D1733" s="15">
        <v>45900</v>
      </c>
      <c r="E1733" s="3" t="s">
        <v>7</v>
      </c>
      <c r="F1733" s="15">
        <v>45512</v>
      </c>
      <c r="G1733" s="15">
        <v>45530</v>
      </c>
      <c r="H1733" s="3" t="s">
        <v>33</v>
      </c>
      <c r="I1733" s="3" t="s">
        <v>182</v>
      </c>
      <c r="J1733" s="3" t="s">
        <v>4576</v>
      </c>
      <c r="K1733" s="3" t="s">
        <v>4577</v>
      </c>
      <c r="L1733" s="19">
        <v>102850</v>
      </c>
      <c r="M1733" s="19">
        <v>69664.289999999994</v>
      </c>
      <c r="N1733" s="19">
        <v>69664.289999999994</v>
      </c>
      <c r="O1733" s="19">
        <f t="shared" si="71"/>
        <v>0</v>
      </c>
      <c r="P1733" s="23">
        <f t="shared" si="73"/>
        <v>0</v>
      </c>
    </row>
    <row r="1734" spans="1:16" x14ac:dyDescent="0.25">
      <c r="A1734" s="3" t="s">
        <v>4578</v>
      </c>
      <c r="B1734" s="3" t="s">
        <v>4579</v>
      </c>
      <c r="C1734" s="15">
        <v>45536</v>
      </c>
      <c r="D1734" s="15">
        <v>45900</v>
      </c>
      <c r="E1734" s="3" t="s">
        <v>7</v>
      </c>
      <c r="F1734" s="15">
        <v>45502</v>
      </c>
      <c r="G1734" s="15">
        <v>45533</v>
      </c>
      <c r="H1734" s="3" t="s">
        <v>33</v>
      </c>
      <c r="I1734" s="3" t="s">
        <v>20</v>
      </c>
      <c r="J1734" s="3" t="s">
        <v>4580</v>
      </c>
      <c r="K1734" s="3" t="s">
        <v>4581</v>
      </c>
      <c r="L1734" s="19">
        <v>560000</v>
      </c>
      <c r="M1734" s="19">
        <v>478400</v>
      </c>
      <c r="N1734" s="19">
        <v>956800</v>
      </c>
      <c r="O1734" s="19">
        <f t="shared" si="71"/>
        <v>478400</v>
      </c>
      <c r="P1734" s="23">
        <f t="shared" si="73"/>
        <v>0.5</v>
      </c>
    </row>
    <row r="1735" spans="1:16" x14ac:dyDescent="0.25">
      <c r="A1735" s="3" t="s">
        <v>4582</v>
      </c>
      <c r="B1735" s="3" t="s">
        <v>4482</v>
      </c>
      <c r="C1735" s="15">
        <v>45536</v>
      </c>
      <c r="D1735" s="15">
        <v>45900</v>
      </c>
      <c r="E1735" s="3" t="s">
        <v>7</v>
      </c>
      <c r="F1735" s="15">
        <v>45512</v>
      </c>
      <c r="G1735" s="15">
        <v>45530</v>
      </c>
      <c r="H1735" s="3" t="s">
        <v>33</v>
      </c>
      <c r="I1735" s="3" t="s">
        <v>182</v>
      </c>
      <c r="J1735" s="3" t="s">
        <v>4580</v>
      </c>
      <c r="K1735" s="3" t="s">
        <v>4581</v>
      </c>
      <c r="L1735" s="19">
        <v>12000</v>
      </c>
      <c r="M1735" s="19">
        <v>6400</v>
      </c>
      <c r="N1735" s="19">
        <v>6400</v>
      </c>
      <c r="O1735" s="19">
        <f t="shared" si="71"/>
        <v>0</v>
      </c>
      <c r="P1735" s="23">
        <f t="shared" si="73"/>
        <v>0</v>
      </c>
    </row>
    <row r="1736" spans="1:16" x14ac:dyDescent="0.25">
      <c r="A1736" s="3" t="s">
        <v>4583</v>
      </c>
      <c r="B1736" s="3" t="s">
        <v>4584</v>
      </c>
      <c r="C1736" s="15">
        <v>45537</v>
      </c>
      <c r="D1736" s="15">
        <v>45809</v>
      </c>
      <c r="E1736" s="3" t="s">
        <v>13</v>
      </c>
      <c r="F1736" s="15">
        <v>45499</v>
      </c>
      <c r="G1736" s="15">
        <v>45503</v>
      </c>
      <c r="H1736" s="3" t="s">
        <v>33</v>
      </c>
      <c r="I1736" s="3" t="s">
        <v>8</v>
      </c>
      <c r="J1736" s="3" t="s">
        <v>2701</v>
      </c>
      <c r="K1736" s="3" t="s">
        <v>2702</v>
      </c>
      <c r="L1736" s="19">
        <v>36263.699999999997</v>
      </c>
      <c r="M1736" s="19">
        <v>34450.519999999997</v>
      </c>
      <c r="N1736" s="19">
        <v>34450.519999999997</v>
      </c>
      <c r="O1736" s="19">
        <f t="shared" si="71"/>
        <v>0</v>
      </c>
      <c r="P1736" s="23">
        <f t="shared" si="73"/>
        <v>0</v>
      </c>
    </row>
    <row r="1737" spans="1:16" x14ac:dyDescent="0.25">
      <c r="A1737" s="3" t="s">
        <v>4585</v>
      </c>
      <c r="B1737" s="3" t="s">
        <v>4586</v>
      </c>
      <c r="C1737" s="15">
        <v>45538</v>
      </c>
      <c r="D1737" s="15">
        <v>45840</v>
      </c>
      <c r="E1737" s="3" t="s">
        <v>325</v>
      </c>
      <c r="F1737" s="15">
        <v>45524</v>
      </c>
      <c r="G1737" s="15">
        <v>45533</v>
      </c>
      <c r="H1737" s="3" t="s">
        <v>33</v>
      </c>
      <c r="I1737" s="3" t="s">
        <v>20</v>
      </c>
      <c r="J1737" s="3" t="s">
        <v>4587</v>
      </c>
      <c r="K1737" s="3" t="s">
        <v>4588</v>
      </c>
      <c r="L1737" s="19">
        <v>40226.730000000003</v>
      </c>
      <c r="M1737" s="19">
        <v>40040</v>
      </c>
      <c r="N1737" s="19">
        <v>40040</v>
      </c>
      <c r="O1737" s="19">
        <f t="shared" si="71"/>
        <v>0</v>
      </c>
      <c r="P1737" s="23">
        <f t="shared" si="73"/>
        <v>0</v>
      </c>
    </row>
    <row r="1738" spans="1:16" x14ac:dyDescent="0.25">
      <c r="A1738" s="3" t="s">
        <v>4589</v>
      </c>
      <c r="B1738" s="3" t="s">
        <v>4590</v>
      </c>
      <c r="C1738" s="15">
        <v>45539</v>
      </c>
      <c r="D1738" s="15">
        <v>45903</v>
      </c>
      <c r="E1738" s="3" t="s">
        <v>36</v>
      </c>
      <c r="F1738" s="15">
        <v>45539</v>
      </c>
      <c r="G1738" s="15">
        <v>45539</v>
      </c>
      <c r="H1738" s="3" t="s">
        <v>33</v>
      </c>
      <c r="I1738" s="3" t="s">
        <v>22</v>
      </c>
      <c r="J1738" s="3" t="s">
        <v>3713</v>
      </c>
      <c r="K1738" s="3" t="s">
        <v>3714</v>
      </c>
      <c r="L1738" s="19">
        <v>9687.15</v>
      </c>
      <c r="M1738" s="19">
        <v>9687.15</v>
      </c>
      <c r="N1738" s="19">
        <v>19213.36</v>
      </c>
      <c r="O1738" s="19">
        <f t="shared" si="71"/>
        <v>9526.2100000000009</v>
      </c>
      <c r="P1738" s="23">
        <f t="shared" si="73"/>
        <v>0.49581176847776759</v>
      </c>
    </row>
    <row r="1739" spans="1:16" x14ac:dyDescent="0.25">
      <c r="A1739" s="3" t="s">
        <v>4591</v>
      </c>
      <c r="B1739" s="3" t="s">
        <v>4592</v>
      </c>
      <c r="C1739" s="15">
        <v>45540</v>
      </c>
      <c r="D1739" s="15">
        <v>45904</v>
      </c>
      <c r="E1739" s="3" t="s">
        <v>7</v>
      </c>
      <c r="F1739" s="15">
        <v>45518</v>
      </c>
      <c r="G1739" s="15">
        <v>45539</v>
      </c>
      <c r="H1739" s="3" t="s">
        <v>37</v>
      </c>
      <c r="I1739" s="3" t="s">
        <v>38</v>
      </c>
      <c r="J1739" s="3" t="s">
        <v>4593</v>
      </c>
      <c r="K1739" s="3" t="s">
        <v>4594</v>
      </c>
      <c r="L1739" s="19">
        <v>2178</v>
      </c>
      <c r="M1739" s="19">
        <v>2165.9</v>
      </c>
      <c r="N1739" s="19">
        <v>2165.9</v>
      </c>
      <c r="O1739" s="19">
        <f t="shared" si="71"/>
        <v>0</v>
      </c>
      <c r="P1739" s="23">
        <f t="shared" si="73"/>
        <v>0</v>
      </c>
    </row>
    <row r="1740" spans="1:16" x14ac:dyDescent="0.25">
      <c r="A1740" s="3" t="s">
        <v>4595</v>
      </c>
      <c r="B1740" s="3" t="s">
        <v>4596</v>
      </c>
      <c r="C1740" s="15">
        <v>45540</v>
      </c>
      <c r="D1740" s="15">
        <v>45904</v>
      </c>
      <c r="E1740" s="3" t="s">
        <v>325</v>
      </c>
      <c r="F1740" s="15">
        <v>45539</v>
      </c>
      <c r="G1740" s="15">
        <v>45540</v>
      </c>
      <c r="H1740" s="3" t="s">
        <v>33</v>
      </c>
      <c r="I1740" s="3" t="s">
        <v>20</v>
      </c>
      <c r="J1740" s="3" t="s">
        <v>4597</v>
      </c>
      <c r="K1740" s="3" t="s">
        <v>4598</v>
      </c>
      <c r="L1740" s="19">
        <v>6444.44</v>
      </c>
      <c r="M1740" s="19">
        <v>5751.9</v>
      </c>
      <c r="N1740" s="19">
        <v>5751.9</v>
      </c>
      <c r="O1740" s="19">
        <f t="shared" si="71"/>
        <v>0</v>
      </c>
      <c r="P1740" s="23">
        <f t="shared" si="73"/>
        <v>0</v>
      </c>
    </row>
    <row r="1741" spans="1:16" x14ac:dyDescent="0.25">
      <c r="A1741" s="3" t="s">
        <v>4599</v>
      </c>
      <c r="B1741" s="3" t="s">
        <v>4592</v>
      </c>
      <c r="C1741" s="15">
        <v>45540</v>
      </c>
      <c r="D1741" s="15">
        <v>45904</v>
      </c>
      <c r="E1741" s="3" t="s">
        <v>7</v>
      </c>
      <c r="F1741" s="15">
        <v>45518</v>
      </c>
      <c r="G1741" s="15">
        <v>45539</v>
      </c>
      <c r="H1741" s="3" t="s">
        <v>37</v>
      </c>
      <c r="I1741" s="3" t="s">
        <v>38</v>
      </c>
      <c r="J1741" s="3" t="s">
        <v>1274</v>
      </c>
      <c r="K1741" s="3" t="s">
        <v>1275</v>
      </c>
      <c r="L1741" s="19">
        <v>50686.42</v>
      </c>
      <c r="M1741" s="19">
        <v>46405.919999999998</v>
      </c>
      <c r="N1741" s="19">
        <v>46405.919999999998</v>
      </c>
      <c r="O1741" s="19">
        <f t="shared" si="71"/>
        <v>0</v>
      </c>
      <c r="P1741" s="23">
        <f t="shared" si="73"/>
        <v>0</v>
      </c>
    </row>
    <row r="1742" spans="1:16" x14ac:dyDescent="0.25">
      <c r="A1742" s="3" t="s">
        <v>4600</v>
      </c>
      <c r="B1742" s="3" t="s">
        <v>4592</v>
      </c>
      <c r="C1742" s="15">
        <v>45540</v>
      </c>
      <c r="D1742" s="15">
        <v>45904</v>
      </c>
      <c r="E1742" s="3" t="s">
        <v>7</v>
      </c>
      <c r="F1742" s="15">
        <v>45518</v>
      </c>
      <c r="G1742" s="15">
        <v>45539</v>
      </c>
      <c r="H1742" s="3" t="s">
        <v>37</v>
      </c>
      <c r="I1742" s="3" t="s">
        <v>38</v>
      </c>
      <c r="J1742" s="3" t="s">
        <v>1274</v>
      </c>
      <c r="K1742" s="3" t="s">
        <v>1275</v>
      </c>
      <c r="L1742" s="19">
        <v>31060.7</v>
      </c>
      <c r="M1742" s="19">
        <v>30402.93</v>
      </c>
      <c r="N1742" s="19">
        <v>30402.93</v>
      </c>
      <c r="O1742" s="19">
        <f t="shared" si="71"/>
        <v>0</v>
      </c>
      <c r="P1742" s="23">
        <f t="shared" si="73"/>
        <v>0</v>
      </c>
    </row>
    <row r="1743" spans="1:16" x14ac:dyDescent="0.25">
      <c r="A1743" s="3" t="s">
        <v>4601</v>
      </c>
      <c r="B1743" s="3" t="s">
        <v>4602</v>
      </c>
      <c r="C1743" s="15">
        <v>45540</v>
      </c>
      <c r="D1743" s="15">
        <v>45904</v>
      </c>
      <c r="E1743" s="3" t="s">
        <v>4191</v>
      </c>
      <c r="F1743" s="15">
        <v>45540</v>
      </c>
      <c r="G1743" s="15">
        <v>45540</v>
      </c>
      <c r="H1743" s="3" t="s">
        <v>37</v>
      </c>
      <c r="I1743" s="3" t="s">
        <v>8</v>
      </c>
      <c r="J1743" s="3" t="s">
        <v>4192</v>
      </c>
      <c r="K1743" s="3" t="s">
        <v>4193</v>
      </c>
      <c r="L1743" s="19">
        <v>12892.55</v>
      </c>
      <c r="M1743" s="19">
        <v>12189.54</v>
      </c>
      <c r="N1743" s="19">
        <v>12189.54</v>
      </c>
      <c r="O1743" s="19">
        <f t="shared" si="71"/>
        <v>0</v>
      </c>
      <c r="P1743" s="23">
        <f t="shared" si="73"/>
        <v>0</v>
      </c>
    </row>
    <row r="1744" spans="1:16" x14ac:dyDescent="0.25">
      <c r="A1744" s="3" t="s">
        <v>517</v>
      </c>
      <c r="B1744" s="3" t="s">
        <v>518</v>
      </c>
      <c r="C1744" s="15">
        <v>45540</v>
      </c>
      <c r="D1744" s="15">
        <v>45692</v>
      </c>
      <c r="E1744" s="3" t="s">
        <v>36</v>
      </c>
      <c r="F1744" s="15">
        <v>45532</v>
      </c>
      <c r="G1744" s="15">
        <v>45539</v>
      </c>
      <c r="H1744" s="3" t="s">
        <v>55</v>
      </c>
      <c r="I1744" s="3" t="s">
        <v>38</v>
      </c>
      <c r="J1744" s="3" t="s">
        <v>417</v>
      </c>
      <c r="K1744" s="3" t="s">
        <v>418</v>
      </c>
      <c r="L1744" s="19">
        <v>50637.36</v>
      </c>
      <c r="M1744" s="19">
        <v>39724.910000000003</v>
      </c>
      <c r="N1744" s="19">
        <v>39724.910000000003</v>
      </c>
      <c r="O1744" s="19">
        <f t="shared" si="71"/>
        <v>0</v>
      </c>
      <c r="P1744" s="23">
        <f t="shared" si="73"/>
        <v>0</v>
      </c>
    </row>
    <row r="1745" spans="1:16" x14ac:dyDescent="0.25">
      <c r="A1745" s="3" t="s">
        <v>519</v>
      </c>
      <c r="B1745" s="3" t="s">
        <v>520</v>
      </c>
      <c r="C1745" s="15">
        <v>45540</v>
      </c>
      <c r="D1745" s="15">
        <v>45692</v>
      </c>
      <c r="E1745" s="3" t="s">
        <v>36</v>
      </c>
      <c r="F1745" s="15">
        <v>45532</v>
      </c>
      <c r="G1745" s="15">
        <v>45539</v>
      </c>
      <c r="H1745" s="3" t="s">
        <v>55</v>
      </c>
      <c r="I1745" s="3" t="s">
        <v>38</v>
      </c>
      <c r="J1745" s="3" t="s">
        <v>417</v>
      </c>
      <c r="K1745" s="3" t="s">
        <v>418</v>
      </c>
      <c r="L1745" s="19">
        <v>51987.41</v>
      </c>
      <c r="M1745" s="19">
        <v>40783.89</v>
      </c>
      <c r="N1745" s="19">
        <v>40783.89</v>
      </c>
      <c r="O1745" s="19">
        <f t="shared" si="71"/>
        <v>0</v>
      </c>
      <c r="P1745" s="23">
        <f t="shared" si="73"/>
        <v>0</v>
      </c>
    </row>
    <row r="1746" spans="1:16" x14ac:dyDescent="0.25">
      <c r="A1746" s="3" t="s">
        <v>4603</v>
      </c>
      <c r="B1746" s="3" t="s">
        <v>4604</v>
      </c>
      <c r="C1746" s="15">
        <v>45541</v>
      </c>
      <c r="D1746" s="15">
        <v>46006</v>
      </c>
      <c r="E1746" s="3" t="s">
        <v>39</v>
      </c>
      <c r="F1746" s="15">
        <v>45511</v>
      </c>
      <c r="G1746" s="15">
        <v>45541</v>
      </c>
      <c r="H1746" s="3" t="s">
        <v>37</v>
      </c>
      <c r="I1746" s="3" t="s">
        <v>59</v>
      </c>
      <c r="J1746" s="3" t="s">
        <v>103</v>
      </c>
      <c r="K1746" s="3" t="s">
        <v>104</v>
      </c>
      <c r="L1746" s="19">
        <v>17883580</v>
      </c>
      <c r="M1746" s="19">
        <v>17883580</v>
      </c>
      <c r="N1746" s="19">
        <v>17883580</v>
      </c>
      <c r="O1746" s="19">
        <f t="shared" si="71"/>
        <v>0</v>
      </c>
      <c r="P1746" s="23">
        <f t="shared" si="73"/>
        <v>0</v>
      </c>
    </row>
    <row r="1747" spans="1:16" x14ac:dyDescent="0.25">
      <c r="A1747" s="3" t="s">
        <v>4605</v>
      </c>
      <c r="B1747" s="3" t="s">
        <v>4592</v>
      </c>
      <c r="C1747" s="15">
        <v>45544</v>
      </c>
      <c r="D1747" s="15">
        <v>45908</v>
      </c>
      <c r="E1747" s="3" t="s">
        <v>7</v>
      </c>
      <c r="F1747" s="15">
        <v>45518</v>
      </c>
      <c r="G1747" s="15">
        <v>45541</v>
      </c>
      <c r="H1747" s="3" t="s">
        <v>37</v>
      </c>
      <c r="I1747" s="3" t="s">
        <v>38</v>
      </c>
      <c r="J1747" s="3" t="s">
        <v>4606</v>
      </c>
      <c r="K1747" s="3" t="s">
        <v>4607</v>
      </c>
      <c r="L1747" s="19">
        <v>44001.65</v>
      </c>
      <c r="M1747" s="19">
        <v>42744.46</v>
      </c>
      <c r="N1747" s="19">
        <v>42744.46</v>
      </c>
      <c r="O1747" s="19">
        <f t="shared" si="71"/>
        <v>0</v>
      </c>
      <c r="P1747" s="23">
        <f t="shared" si="73"/>
        <v>0</v>
      </c>
    </row>
    <row r="1748" spans="1:16" x14ac:dyDescent="0.25">
      <c r="A1748" s="3" t="s">
        <v>4608</v>
      </c>
      <c r="B1748" s="3" t="s">
        <v>4609</v>
      </c>
      <c r="C1748" s="15">
        <v>45544</v>
      </c>
      <c r="D1748" s="15">
        <v>45908</v>
      </c>
      <c r="E1748" s="3" t="s">
        <v>325</v>
      </c>
      <c r="F1748" s="15">
        <v>45538</v>
      </c>
      <c r="G1748" s="15">
        <v>45539</v>
      </c>
      <c r="H1748" s="3" t="s">
        <v>33</v>
      </c>
      <c r="I1748" s="3" t="s">
        <v>20</v>
      </c>
      <c r="J1748" s="3" t="s">
        <v>4610</v>
      </c>
      <c r="K1748" s="3" t="s">
        <v>4611</v>
      </c>
      <c r="L1748" s="19">
        <v>17669.580000000002</v>
      </c>
      <c r="M1748" s="19">
        <v>16926</v>
      </c>
      <c r="N1748" s="19">
        <v>16926</v>
      </c>
      <c r="O1748" s="19">
        <f t="shared" si="71"/>
        <v>0</v>
      </c>
      <c r="P1748" s="23">
        <f t="shared" si="73"/>
        <v>0</v>
      </c>
    </row>
    <row r="1749" spans="1:16" x14ac:dyDescent="0.25">
      <c r="A1749" s="3" t="s">
        <v>4612</v>
      </c>
      <c r="B1749" s="3" t="s">
        <v>4592</v>
      </c>
      <c r="C1749" s="15">
        <v>45544</v>
      </c>
      <c r="D1749" s="15">
        <v>45908</v>
      </c>
      <c r="E1749" s="3" t="s">
        <v>7</v>
      </c>
      <c r="F1749" s="15">
        <v>45518</v>
      </c>
      <c r="G1749" s="15">
        <v>45541</v>
      </c>
      <c r="H1749" s="3" t="s">
        <v>37</v>
      </c>
      <c r="I1749" s="3" t="s">
        <v>38</v>
      </c>
      <c r="J1749" s="3" t="s">
        <v>4613</v>
      </c>
      <c r="K1749" s="3" t="s">
        <v>4614</v>
      </c>
      <c r="L1749" s="19">
        <v>327372.75</v>
      </c>
      <c r="M1749" s="19">
        <v>213627.62</v>
      </c>
      <c r="N1749" s="19">
        <v>213627.62</v>
      </c>
      <c r="O1749" s="19">
        <f t="shared" si="71"/>
        <v>0</v>
      </c>
      <c r="P1749" s="23">
        <f t="shared" si="73"/>
        <v>0</v>
      </c>
    </row>
    <row r="1750" spans="1:16" x14ac:dyDescent="0.25">
      <c r="A1750" s="3" t="s">
        <v>523</v>
      </c>
      <c r="B1750" s="3" t="s">
        <v>522</v>
      </c>
      <c r="C1750" s="15">
        <v>45544</v>
      </c>
      <c r="D1750" s="15">
        <v>45696</v>
      </c>
      <c r="E1750" s="3" t="s">
        <v>325</v>
      </c>
      <c r="F1750" s="15">
        <v>45532</v>
      </c>
      <c r="G1750" s="15">
        <v>45541</v>
      </c>
      <c r="H1750" s="3" t="s">
        <v>55</v>
      </c>
      <c r="I1750" s="3" t="s">
        <v>38</v>
      </c>
      <c r="J1750" s="3" t="s">
        <v>524</v>
      </c>
      <c r="K1750" s="3" t="s">
        <v>525</v>
      </c>
      <c r="L1750" s="19">
        <v>3640</v>
      </c>
      <c r="M1750" s="19">
        <v>3200</v>
      </c>
      <c r="N1750" s="19">
        <v>3200</v>
      </c>
      <c r="O1750" s="19">
        <f t="shared" si="71"/>
        <v>0</v>
      </c>
      <c r="P1750" s="23">
        <f t="shared" si="73"/>
        <v>0</v>
      </c>
    </row>
    <row r="1751" spans="1:16" x14ac:dyDescent="0.25">
      <c r="A1751" s="3" t="s">
        <v>526</v>
      </c>
      <c r="B1751" s="3" t="s">
        <v>522</v>
      </c>
      <c r="C1751" s="15">
        <v>45544</v>
      </c>
      <c r="D1751" s="15">
        <v>45696</v>
      </c>
      <c r="E1751" s="3" t="s">
        <v>325</v>
      </c>
      <c r="F1751" s="15">
        <v>45532</v>
      </c>
      <c r="G1751" s="15">
        <v>45541</v>
      </c>
      <c r="H1751" s="3" t="s">
        <v>55</v>
      </c>
      <c r="I1751" s="3" t="s">
        <v>38</v>
      </c>
      <c r="J1751" s="3" t="s">
        <v>524</v>
      </c>
      <c r="K1751" s="3" t="s">
        <v>525</v>
      </c>
      <c r="L1751" s="19">
        <v>17884.8</v>
      </c>
      <c r="M1751" s="19">
        <v>16320</v>
      </c>
      <c r="N1751" s="19">
        <v>16320</v>
      </c>
      <c r="O1751" s="19">
        <f t="shared" si="71"/>
        <v>0</v>
      </c>
      <c r="P1751" s="23">
        <f t="shared" si="73"/>
        <v>0</v>
      </c>
    </row>
    <row r="1752" spans="1:16" x14ac:dyDescent="0.25">
      <c r="A1752" s="3" t="s">
        <v>521</v>
      </c>
      <c r="B1752" s="3" t="s">
        <v>522</v>
      </c>
      <c r="C1752" s="15">
        <v>45544</v>
      </c>
      <c r="D1752" s="15">
        <v>45696</v>
      </c>
      <c r="E1752" s="3" t="s">
        <v>325</v>
      </c>
      <c r="F1752" s="15">
        <v>45532</v>
      </c>
      <c r="G1752" s="15">
        <v>45541</v>
      </c>
      <c r="H1752" s="3" t="s">
        <v>55</v>
      </c>
      <c r="I1752" s="3" t="s">
        <v>38</v>
      </c>
      <c r="J1752" s="3" t="s">
        <v>417</v>
      </c>
      <c r="K1752" s="3" t="s">
        <v>418</v>
      </c>
      <c r="L1752" s="19">
        <v>19308.25</v>
      </c>
      <c r="M1752" s="19">
        <v>17264</v>
      </c>
      <c r="N1752" s="19">
        <v>17264</v>
      </c>
      <c r="O1752" s="19">
        <f t="shared" si="71"/>
        <v>0</v>
      </c>
      <c r="P1752" s="23">
        <f t="shared" si="73"/>
        <v>0</v>
      </c>
    </row>
    <row r="1753" spans="1:16" x14ac:dyDescent="0.25">
      <c r="A1753" s="3" t="s">
        <v>4615</v>
      </c>
      <c r="B1753" s="3" t="s">
        <v>4616</v>
      </c>
      <c r="C1753" s="15">
        <v>45545</v>
      </c>
      <c r="D1753" s="15">
        <v>45847</v>
      </c>
      <c r="E1753" s="3" t="s">
        <v>325</v>
      </c>
      <c r="F1753" s="15">
        <v>45527</v>
      </c>
      <c r="G1753" s="15">
        <v>45530</v>
      </c>
      <c r="H1753" s="3" t="s">
        <v>33</v>
      </c>
      <c r="I1753" s="3" t="s">
        <v>20</v>
      </c>
      <c r="J1753" s="3" t="s">
        <v>4617</v>
      </c>
      <c r="K1753" s="3" t="s">
        <v>4618</v>
      </c>
      <c r="L1753" s="19">
        <v>21446.21</v>
      </c>
      <c r="M1753" s="19">
        <v>17700.18</v>
      </c>
      <c r="N1753" s="19">
        <v>17700.18</v>
      </c>
      <c r="O1753" s="19">
        <f t="shared" si="71"/>
        <v>0</v>
      </c>
      <c r="P1753" s="23">
        <f t="shared" si="73"/>
        <v>0</v>
      </c>
    </row>
    <row r="1754" spans="1:16" x14ac:dyDescent="0.25">
      <c r="A1754" s="3" t="s">
        <v>4619</v>
      </c>
      <c r="B1754" s="3" t="s">
        <v>4620</v>
      </c>
      <c r="C1754" s="15">
        <v>45545</v>
      </c>
      <c r="D1754" s="15">
        <v>45847</v>
      </c>
      <c r="E1754" s="3" t="s">
        <v>325</v>
      </c>
      <c r="F1754" s="15">
        <v>45532</v>
      </c>
      <c r="G1754" s="15">
        <v>45533</v>
      </c>
      <c r="H1754" s="3" t="s">
        <v>33</v>
      </c>
      <c r="I1754" s="3" t="s">
        <v>20</v>
      </c>
      <c r="J1754" s="3" t="s">
        <v>4621</v>
      </c>
      <c r="K1754" s="3" t="s">
        <v>4622</v>
      </c>
      <c r="L1754" s="19">
        <v>29035.18</v>
      </c>
      <c r="M1754" s="19">
        <v>28839.38</v>
      </c>
      <c r="N1754" s="19">
        <v>28839.38</v>
      </c>
      <c r="O1754" s="19">
        <f t="shared" si="71"/>
        <v>0</v>
      </c>
      <c r="P1754" s="23">
        <f t="shared" si="73"/>
        <v>0</v>
      </c>
    </row>
    <row r="1755" spans="1:16" x14ac:dyDescent="0.25">
      <c r="A1755" s="3" t="s">
        <v>4623</v>
      </c>
      <c r="B1755" s="3" t="s">
        <v>4624</v>
      </c>
      <c r="C1755" s="15">
        <v>45545</v>
      </c>
      <c r="D1755" s="15">
        <v>45847</v>
      </c>
      <c r="E1755" s="3" t="s">
        <v>325</v>
      </c>
      <c r="F1755" s="15">
        <v>45532</v>
      </c>
      <c r="G1755" s="15">
        <v>45538</v>
      </c>
      <c r="H1755" s="3" t="s">
        <v>33</v>
      </c>
      <c r="I1755" s="3" t="s">
        <v>20</v>
      </c>
      <c r="J1755" s="3" t="s">
        <v>4621</v>
      </c>
      <c r="K1755" s="3" t="s">
        <v>4622</v>
      </c>
      <c r="L1755" s="19">
        <v>25162.26</v>
      </c>
      <c r="M1755" s="19">
        <v>23676.14</v>
      </c>
      <c r="N1755" s="19">
        <v>23676.14</v>
      </c>
      <c r="O1755" s="19">
        <f t="shared" si="71"/>
        <v>0</v>
      </c>
      <c r="P1755" s="23">
        <f t="shared" si="73"/>
        <v>0</v>
      </c>
    </row>
    <row r="1756" spans="1:16" x14ac:dyDescent="0.25">
      <c r="A1756" s="3" t="s">
        <v>4625</v>
      </c>
      <c r="B1756" s="3" t="s">
        <v>4626</v>
      </c>
      <c r="C1756" s="15">
        <v>45545</v>
      </c>
      <c r="D1756" s="15">
        <v>45847</v>
      </c>
      <c r="E1756" s="3" t="s">
        <v>325</v>
      </c>
      <c r="F1756" s="15">
        <v>45524</v>
      </c>
      <c r="G1756" s="15">
        <v>45532</v>
      </c>
      <c r="H1756" s="3" t="s">
        <v>33</v>
      </c>
      <c r="I1756" s="3" t="s">
        <v>20</v>
      </c>
      <c r="J1756" s="3" t="s">
        <v>4621</v>
      </c>
      <c r="K1756" s="3" t="s">
        <v>4622</v>
      </c>
      <c r="L1756" s="19">
        <v>22944.080000000002</v>
      </c>
      <c r="M1756" s="19">
        <v>21019.08</v>
      </c>
      <c r="N1756" s="19">
        <v>21019.08</v>
      </c>
      <c r="O1756" s="19">
        <f t="shared" si="71"/>
        <v>0</v>
      </c>
      <c r="P1756" s="23">
        <f t="shared" si="73"/>
        <v>0</v>
      </c>
    </row>
    <row r="1757" spans="1:16" x14ac:dyDescent="0.25">
      <c r="A1757" s="3" t="s">
        <v>4627</v>
      </c>
      <c r="B1757" s="3" t="s">
        <v>4628</v>
      </c>
      <c r="C1757" s="15">
        <v>45545</v>
      </c>
      <c r="D1757" s="15">
        <v>45847</v>
      </c>
      <c r="E1757" s="3" t="s">
        <v>325</v>
      </c>
      <c r="F1757" s="15">
        <v>45520</v>
      </c>
      <c r="G1757" s="15">
        <v>45530</v>
      </c>
      <c r="H1757" s="3" t="s">
        <v>33</v>
      </c>
      <c r="I1757" s="3" t="s">
        <v>20</v>
      </c>
      <c r="J1757" s="3" t="s">
        <v>4629</v>
      </c>
      <c r="K1757" s="3" t="s">
        <v>4630</v>
      </c>
      <c r="L1757" s="19">
        <v>45345.3</v>
      </c>
      <c r="M1757" s="19">
        <v>45345.3</v>
      </c>
      <c r="N1757" s="19">
        <v>45345.3</v>
      </c>
      <c r="O1757" s="19">
        <f t="shared" si="71"/>
        <v>0</v>
      </c>
      <c r="P1757" s="23">
        <f t="shared" si="73"/>
        <v>0</v>
      </c>
    </row>
    <row r="1758" spans="1:16" x14ac:dyDescent="0.25">
      <c r="A1758" s="3" t="s">
        <v>4631</v>
      </c>
      <c r="B1758" s="3" t="s">
        <v>4632</v>
      </c>
      <c r="C1758" s="15">
        <v>45545</v>
      </c>
      <c r="D1758" s="15">
        <v>45847</v>
      </c>
      <c r="E1758" s="3" t="s">
        <v>325</v>
      </c>
      <c r="F1758" s="15">
        <v>45536</v>
      </c>
      <c r="G1758" s="15">
        <v>45537</v>
      </c>
      <c r="H1758" s="3" t="s">
        <v>33</v>
      </c>
      <c r="I1758" s="3" t="s">
        <v>20</v>
      </c>
      <c r="J1758" s="3" t="s">
        <v>4633</v>
      </c>
      <c r="K1758" s="3" t="s">
        <v>4634</v>
      </c>
      <c r="L1758" s="19">
        <v>21046.02</v>
      </c>
      <c r="M1758" s="19">
        <v>17710</v>
      </c>
      <c r="N1758" s="19">
        <v>19025.599999999999</v>
      </c>
      <c r="O1758" s="19">
        <f t="shared" si="71"/>
        <v>1315.5999999999985</v>
      </c>
      <c r="P1758" s="23">
        <f t="shared" si="73"/>
        <v>6.9148936170212699E-2</v>
      </c>
    </row>
    <row r="1759" spans="1:16" x14ac:dyDescent="0.25">
      <c r="A1759" s="3" t="s">
        <v>4635</v>
      </c>
      <c r="B1759" s="3" t="s">
        <v>4636</v>
      </c>
      <c r="C1759" s="15">
        <v>45545</v>
      </c>
      <c r="D1759" s="15">
        <v>45847</v>
      </c>
      <c r="E1759" s="3" t="s">
        <v>325</v>
      </c>
      <c r="F1759" s="15">
        <v>45532</v>
      </c>
      <c r="G1759" s="15">
        <v>45533</v>
      </c>
      <c r="H1759" s="3" t="s">
        <v>33</v>
      </c>
      <c r="I1759" s="3" t="s">
        <v>20</v>
      </c>
      <c r="J1759" s="3" t="s">
        <v>4637</v>
      </c>
      <c r="K1759" s="3" t="s">
        <v>4638</v>
      </c>
      <c r="L1759" s="19">
        <v>17669.580000000002</v>
      </c>
      <c r="M1759" s="19">
        <v>13475</v>
      </c>
      <c r="N1759" s="19">
        <v>13475</v>
      </c>
      <c r="O1759" s="19">
        <f t="shared" si="71"/>
        <v>0</v>
      </c>
      <c r="P1759" s="23">
        <f t="shared" si="73"/>
        <v>0</v>
      </c>
    </row>
    <row r="1760" spans="1:16" x14ac:dyDescent="0.25">
      <c r="A1760" s="3" t="s">
        <v>4639</v>
      </c>
      <c r="B1760" s="3" t="s">
        <v>4640</v>
      </c>
      <c r="C1760" s="15">
        <v>45545</v>
      </c>
      <c r="D1760" s="15">
        <v>45847</v>
      </c>
      <c r="E1760" s="3" t="s">
        <v>325</v>
      </c>
      <c r="F1760" s="15">
        <v>45537</v>
      </c>
      <c r="G1760" s="15">
        <v>45538</v>
      </c>
      <c r="H1760" s="3" t="s">
        <v>33</v>
      </c>
      <c r="I1760" s="3" t="s">
        <v>20</v>
      </c>
      <c r="J1760" s="3" t="s">
        <v>4641</v>
      </c>
      <c r="K1760" s="3" t="s">
        <v>4642</v>
      </c>
      <c r="L1760" s="19">
        <v>29035.18</v>
      </c>
      <c r="M1760" s="19">
        <v>28978.400000000001</v>
      </c>
      <c r="N1760" s="19">
        <v>28978.400000000001</v>
      </c>
      <c r="O1760" s="19">
        <f t="shared" si="71"/>
        <v>0</v>
      </c>
      <c r="P1760" s="23">
        <f t="shared" si="73"/>
        <v>0</v>
      </c>
    </row>
    <row r="1761" spans="1:16" x14ac:dyDescent="0.25">
      <c r="A1761" s="3" t="s">
        <v>4643</v>
      </c>
      <c r="B1761" s="3" t="s">
        <v>4644</v>
      </c>
      <c r="C1761" s="15">
        <v>45545</v>
      </c>
      <c r="D1761" s="15">
        <v>45847</v>
      </c>
      <c r="E1761" s="3" t="s">
        <v>325</v>
      </c>
      <c r="F1761" s="15">
        <v>45524</v>
      </c>
      <c r="G1761" s="15">
        <v>45531</v>
      </c>
      <c r="H1761" s="3" t="s">
        <v>33</v>
      </c>
      <c r="I1761" s="3" t="s">
        <v>20</v>
      </c>
      <c r="J1761" s="3" t="s">
        <v>4645</v>
      </c>
      <c r="K1761" s="3" t="s">
        <v>4646</v>
      </c>
      <c r="L1761" s="19">
        <v>22944.080000000002</v>
      </c>
      <c r="M1761" s="19">
        <v>22224.13</v>
      </c>
      <c r="N1761" s="19">
        <v>22224.13</v>
      </c>
      <c r="O1761" s="19">
        <f t="shared" si="71"/>
        <v>0</v>
      </c>
      <c r="P1761" s="23">
        <f t="shared" si="73"/>
        <v>0</v>
      </c>
    </row>
    <row r="1762" spans="1:16" x14ac:dyDescent="0.25">
      <c r="A1762" s="3" t="s">
        <v>4647</v>
      </c>
      <c r="B1762" s="3" t="s">
        <v>4648</v>
      </c>
      <c r="C1762" s="15">
        <v>45545</v>
      </c>
      <c r="D1762" s="15">
        <v>45847</v>
      </c>
      <c r="E1762" s="3" t="s">
        <v>325</v>
      </c>
      <c r="F1762" s="15">
        <v>45526</v>
      </c>
      <c r="G1762" s="15">
        <v>45527</v>
      </c>
      <c r="H1762" s="3" t="s">
        <v>33</v>
      </c>
      <c r="I1762" s="3" t="s">
        <v>20</v>
      </c>
      <c r="J1762" s="3" t="s">
        <v>4649</v>
      </c>
      <c r="K1762" s="3" t="s">
        <v>4650</v>
      </c>
      <c r="L1762" s="19">
        <v>17669.580000000002</v>
      </c>
      <c r="M1762" s="19">
        <v>15015</v>
      </c>
      <c r="N1762" s="19">
        <v>15015</v>
      </c>
      <c r="O1762" s="19">
        <f t="shared" si="71"/>
        <v>0</v>
      </c>
      <c r="P1762" s="23">
        <f t="shared" si="73"/>
        <v>0</v>
      </c>
    </row>
    <row r="1763" spans="1:16" x14ac:dyDescent="0.25">
      <c r="A1763" s="3" t="s">
        <v>4651</v>
      </c>
      <c r="B1763" s="3" t="s">
        <v>4652</v>
      </c>
      <c r="C1763" s="15">
        <v>45545</v>
      </c>
      <c r="D1763" s="15">
        <v>45847</v>
      </c>
      <c r="E1763" s="3" t="s">
        <v>325</v>
      </c>
      <c r="F1763" s="15">
        <v>45527</v>
      </c>
      <c r="G1763" s="15">
        <v>45539</v>
      </c>
      <c r="H1763" s="3" t="s">
        <v>33</v>
      </c>
      <c r="I1763" s="3" t="s">
        <v>20</v>
      </c>
      <c r="J1763" s="3" t="s">
        <v>4653</v>
      </c>
      <c r="K1763" s="3" t="s">
        <v>4654</v>
      </c>
      <c r="L1763" s="19">
        <v>17669.580000000002</v>
      </c>
      <c r="M1763" s="19">
        <v>13911.98</v>
      </c>
      <c r="N1763" s="19">
        <v>13911.98</v>
      </c>
      <c r="O1763" s="19">
        <f t="shared" si="71"/>
        <v>0</v>
      </c>
      <c r="P1763" s="23">
        <f t="shared" si="73"/>
        <v>0</v>
      </c>
    </row>
    <row r="1764" spans="1:16" x14ac:dyDescent="0.25">
      <c r="A1764" s="3" t="s">
        <v>4655</v>
      </c>
      <c r="B1764" s="3" t="s">
        <v>4656</v>
      </c>
      <c r="C1764" s="15">
        <v>45545</v>
      </c>
      <c r="D1764" s="15">
        <v>45847</v>
      </c>
      <c r="E1764" s="3" t="s">
        <v>325</v>
      </c>
      <c r="F1764" s="15">
        <v>45533</v>
      </c>
      <c r="G1764" s="15">
        <v>45537</v>
      </c>
      <c r="H1764" s="3" t="s">
        <v>33</v>
      </c>
      <c r="I1764" s="3" t="s">
        <v>20</v>
      </c>
      <c r="J1764" s="3" t="s">
        <v>4657</v>
      </c>
      <c r="K1764" s="3" t="s">
        <v>4658</v>
      </c>
      <c r="L1764" s="19">
        <v>22944.07</v>
      </c>
      <c r="M1764" s="19">
        <v>21175</v>
      </c>
      <c r="N1764" s="19">
        <v>21175</v>
      </c>
      <c r="O1764" s="19">
        <f t="shared" si="71"/>
        <v>0</v>
      </c>
      <c r="P1764" s="23">
        <f t="shared" si="73"/>
        <v>0</v>
      </c>
    </row>
    <row r="1765" spans="1:16" x14ac:dyDescent="0.25">
      <c r="A1765" s="3" t="s">
        <v>4659</v>
      </c>
      <c r="B1765" s="3" t="s">
        <v>4660</v>
      </c>
      <c r="C1765" s="15">
        <v>45545</v>
      </c>
      <c r="D1765" s="15">
        <v>45847</v>
      </c>
      <c r="E1765" s="3" t="s">
        <v>325</v>
      </c>
      <c r="F1765" s="15">
        <v>45544</v>
      </c>
      <c r="G1765" s="15">
        <v>45545</v>
      </c>
      <c r="H1765" s="3" t="s">
        <v>33</v>
      </c>
      <c r="I1765" s="3" t="s">
        <v>20</v>
      </c>
      <c r="J1765" s="3" t="s">
        <v>4661</v>
      </c>
      <c r="K1765" s="3" t="s">
        <v>4662</v>
      </c>
      <c r="L1765" s="19">
        <v>17669.580000000002</v>
      </c>
      <c r="M1765" s="19">
        <v>15207.5</v>
      </c>
      <c r="N1765" s="19">
        <v>15207.5</v>
      </c>
      <c r="O1765" s="19">
        <f t="shared" si="71"/>
        <v>0</v>
      </c>
      <c r="P1765" s="23">
        <f t="shared" si="73"/>
        <v>0</v>
      </c>
    </row>
    <row r="1766" spans="1:16" x14ac:dyDescent="0.25">
      <c r="A1766" s="3" t="s">
        <v>4663</v>
      </c>
      <c r="B1766" s="3" t="s">
        <v>4664</v>
      </c>
      <c r="C1766" s="15">
        <v>45545</v>
      </c>
      <c r="D1766" s="15">
        <v>45847</v>
      </c>
      <c r="E1766" s="3" t="s">
        <v>325</v>
      </c>
      <c r="F1766" s="15">
        <v>45544</v>
      </c>
      <c r="G1766" s="15">
        <v>45545</v>
      </c>
      <c r="H1766" s="3" t="s">
        <v>33</v>
      </c>
      <c r="I1766" s="3" t="s">
        <v>20</v>
      </c>
      <c r="J1766" s="3" t="s">
        <v>4665</v>
      </c>
      <c r="K1766" s="3" t="s">
        <v>4666</v>
      </c>
      <c r="L1766" s="19">
        <v>17706.61</v>
      </c>
      <c r="M1766" s="19">
        <v>17706.61</v>
      </c>
      <c r="N1766" s="19">
        <v>17706.61</v>
      </c>
      <c r="O1766" s="19">
        <f t="shared" si="71"/>
        <v>0</v>
      </c>
      <c r="P1766" s="23">
        <f t="shared" si="73"/>
        <v>0</v>
      </c>
    </row>
    <row r="1767" spans="1:16" x14ac:dyDescent="0.25">
      <c r="A1767" s="3" t="s">
        <v>4667</v>
      </c>
      <c r="B1767" s="3" t="s">
        <v>4668</v>
      </c>
      <c r="C1767" s="15">
        <v>45545</v>
      </c>
      <c r="D1767" s="15">
        <v>45847</v>
      </c>
      <c r="E1767" s="3" t="s">
        <v>325</v>
      </c>
      <c r="F1767" s="15">
        <v>45544</v>
      </c>
      <c r="G1767" s="15">
        <v>45545</v>
      </c>
      <c r="H1767" s="3" t="s">
        <v>33</v>
      </c>
      <c r="I1767" s="3" t="s">
        <v>20</v>
      </c>
      <c r="J1767" s="3" t="s">
        <v>4665</v>
      </c>
      <c r="K1767" s="3" t="s">
        <v>4666</v>
      </c>
      <c r="L1767" s="19">
        <v>20389.599999999999</v>
      </c>
      <c r="M1767" s="19">
        <v>15592.5</v>
      </c>
      <c r="N1767" s="19">
        <v>15592.5</v>
      </c>
      <c r="O1767" s="19">
        <f t="shared" si="71"/>
        <v>0</v>
      </c>
      <c r="P1767" s="23">
        <f t="shared" si="73"/>
        <v>0</v>
      </c>
    </row>
    <row r="1768" spans="1:16" x14ac:dyDescent="0.25">
      <c r="A1768" s="3" t="s">
        <v>4669</v>
      </c>
      <c r="B1768" s="3" t="s">
        <v>4670</v>
      </c>
      <c r="C1768" s="15">
        <v>45545</v>
      </c>
      <c r="D1768" s="15">
        <v>45847</v>
      </c>
      <c r="E1768" s="3" t="s">
        <v>325</v>
      </c>
      <c r="F1768" s="15">
        <v>45544</v>
      </c>
      <c r="G1768" s="15">
        <v>45545</v>
      </c>
      <c r="H1768" s="3" t="s">
        <v>33</v>
      </c>
      <c r="I1768" s="3" t="s">
        <v>20</v>
      </c>
      <c r="J1768" s="3" t="s">
        <v>4671</v>
      </c>
      <c r="K1768" s="3" t="s">
        <v>4672</v>
      </c>
      <c r="L1768" s="19">
        <v>29035.18</v>
      </c>
      <c r="M1768" s="19">
        <v>27412</v>
      </c>
      <c r="N1768" s="19">
        <v>27412</v>
      </c>
      <c r="O1768" s="19">
        <f t="shared" si="71"/>
        <v>0</v>
      </c>
      <c r="P1768" s="23">
        <f t="shared" si="73"/>
        <v>0</v>
      </c>
    </row>
    <row r="1769" spans="1:16" x14ac:dyDescent="0.25">
      <c r="A1769" s="3" t="s">
        <v>4673</v>
      </c>
      <c r="B1769" s="3" t="s">
        <v>4674</v>
      </c>
      <c r="C1769" s="15">
        <v>45545</v>
      </c>
      <c r="D1769" s="15">
        <v>45847</v>
      </c>
      <c r="E1769" s="3" t="s">
        <v>325</v>
      </c>
      <c r="F1769" s="15">
        <v>45544</v>
      </c>
      <c r="G1769" s="15">
        <v>45545</v>
      </c>
      <c r="H1769" s="3" t="s">
        <v>33</v>
      </c>
      <c r="I1769" s="3" t="s">
        <v>20</v>
      </c>
      <c r="J1769" s="3" t="s">
        <v>4675</v>
      </c>
      <c r="K1769" s="3" t="s">
        <v>4676</v>
      </c>
      <c r="L1769" s="19">
        <v>29035.18</v>
      </c>
      <c r="M1769" s="19">
        <v>17249.98</v>
      </c>
      <c r="N1769" s="19">
        <v>17249.98</v>
      </c>
      <c r="O1769" s="19">
        <f t="shared" si="71"/>
        <v>0</v>
      </c>
      <c r="P1769" s="23">
        <f t="shared" si="73"/>
        <v>0</v>
      </c>
    </row>
    <row r="1770" spans="1:16" x14ac:dyDescent="0.25">
      <c r="A1770" s="3" t="s">
        <v>4677</v>
      </c>
      <c r="B1770" s="3" t="s">
        <v>4678</v>
      </c>
      <c r="C1770" s="15">
        <v>45545</v>
      </c>
      <c r="D1770" s="15">
        <v>45847</v>
      </c>
      <c r="E1770" s="3" t="s">
        <v>325</v>
      </c>
      <c r="F1770" s="15">
        <v>45544</v>
      </c>
      <c r="G1770" s="15">
        <v>45545</v>
      </c>
      <c r="H1770" s="3" t="s">
        <v>33</v>
      </c>
      <c r="I1770" s="3" t="s">
        <v>20</v>
      </c>
      <c r="J1770" s="3" t="s">
        <v>4679</v>
      </c>
      <c r="K1770" s="3" t="s">
        <v>4680</v>
      </c>
      <c r="L1770" s="19">
        <v>17669.580000000002</v>
      </c>
      <c r="M1770" s="19">
        <v>14437.5</v>
      </c>
      <c r="N1770" s="19">
        <v>14437.5</v>
      </c>
      <c r="O1770" s="19">
        <f t="shared" si="71"/>
        <v>0</v>
      </c>
      <c r="P1770" s="23">
        <f t="shared" si="73"/>
        <v>0</v>
      </c>
    </row>
    <row r="1771" spans="1:16" x14ac:dyDescent="0.25">
      <c r="A1771" s="3" t="s">
        <v>4681</v>
      </c>
      <c r="B1771" s="3" t="s">
        <v>4682</v>
      </c>
      <c r="C1771" s="15">
        <v>45545</v>
      </c>
      <c r="D1771" s="15">
        <v>45847</v>
      </c>
      <c r="E1771" s="3" t="s">
        <v>325</v>
      </c>
      <c r="F1771" s="15">
        <v>45544</v>
      </c>
      <c r="G1771" s="15">
        <v>45545</v>
      </c>
      <c r="H1771" s="3" t="s">
        <v>33</v>
      </c>
      <c r="I1771" s="3" t="s">
        <v>20</v>
      </c>
      <c r="J1771" s="3" t="s">
        <v>4683</v>
      </c>
      <c r="K1771" s="3" t="s">
        <v>4684</v>
      </c>
      <c r="L1771" s="19">
        <v>32673.15</v>
      </c>
      <c r="M1771" s="19">
        <v>27803.599999999999</v>
      </c>
      <c r="N1771" s="19">
        <v>27803.599999999999</v>
      </c>
      <c r="O1771" s="19">
        <f t="shared" si="71"/>
        <v>0</v>
      </c>
      <c r="P1771" s="23">
        <f t="shared" si="73"/>
        <v>0</v>
      </c>
    </row>
    <row r="1772" spans="1:16" x14ac:dyDescent="0.25">
      <c r="A1772" s="3" t="s">
        <v>4685</v>
      </c>
      <c r="B1772" s="3" t="s">
        <v>4686</v>
      </c>
      <c r="C1772" s="15">
        <v>45545</v>
      </c>
      <c r="D1772" s="15">
        <v>45847</v>
      </c>
      <c r="E1772" s="3" t="s">
        <v>325</v>
      </c>
      <c r="F1772" s="15">
        <v>45544</v>
      </c>
      <c r="G1772" s="15">
        <v>45545</v>
      </c>
      <c r="H1772" s="3" t="s">
        <v>33</v>
      </c>
      <c r="I1772" s="3" t="s">
        <v>20</v>
      </c>
      <c r="J1772" s="3" t="s">
        <v>4687</v>
      </c>
      <c r="K1772" s="3" t="s">
        <v>4688</v>
      </c>
      <c r="L1772" s="19">
        <v>20389.599999999999</v>
      </c>
      <c r="M1772" s="19">
        <v>18672.5</v>
      </c>
      <c r="N1772" s="19">
        <v>18672.5</v>
      </c>
      <c r="O1772" s="19">
        <f t="shared" si="71"/>
        <v>0</v>
      </c>
      <c r="P1772" s="23">
        <f t="shared" si="73"/>
        <v>0</v>
      </c>
    </row>
    <row r="1773" spans="1:16" x14ac:dyDescent="0.25">
      <c r="A1773" s="3" t="s">
        <v>4689</v>
      </c>
      <c r="B1773" s="3" t="s">
        <v>4690</v>
      </c>
      <c r="C1773" s="15">
        <v>45545</v>
      </c>
      <c r="D1773" s="15">
        <v>45847</v>
      </c>
      <c r="E1773" s="3" t="s">
        <v>325</v>
      </c>
      <c r="F1773" s="15">
        <v>45544</v>
      </c>
      <c r="G1773" s="15">
        <v>45545</v>
      </c>
      <c r="H1773" s="3" t="s">
        <v>33</v>
      </c>
      <c r="I1773" s="3" t="s">
        <v>20</v>
      </c>
      <c r="J1773" s="3" t="s">
        <v>4691</v>
      </c>
      <c r="K1773" s="3" t="s">
        <v>4692</v>
      </c>
      <c r="L1773" s="19">
        <v>25687.200000000001</v>
      </c>
      <c r="M1773" s="19">
        <v>21752.5</v>
      </c>
      <c r="N1773" s="19">
        <v>21752.5</v>
      </c>
      <c r="O1773" s="19">
        <f t="shared" si="71"/>
        <v>0</v>
      </c>
      <c r="P1773" s="23">
        <f t="shared" si="73"/>
        <v>0</v>
      </c>
    </row>
    <row r="1774" spans="1:16" x14ac:dyDescent="0.25">
      <c r="A1774" s="3" t="s">
        <v>4693</v>
      </c>
      <c r="B1774" s="3" t="s">
        <v>4694</v>
      </c>
      <c r="C1774" s="15">
        <v>45545</v>
      </c>
      <c r="D1774" s="15">
        <v>45847</v>
      </c>
      <c r="E1774" s="3" t="s">
        <v>325</v>
      </c>
      <c r="F1774" s="15">
        <v>45523</v>
      </c>
      <c r="G1774" s="15">
        <v>45532</v>
      </c>
      <c r="H1774" s="3" t="s">
        <v>33</v>
      </c>
      <c r="I1774" s="3" t="s">
        <v>20</v>
      </c>
      <c r="J1774" s="3" t="s">
        <v>4695</v>
      </c>
      <c r="K1774" s="3" t="s">
        <v>4696</v>
      </c>
      <c r="L1774" s="19">
        <v>17669.580000000002</v>
      </c>
      <c r="M1774" s="19">
        <v>17323.07</v>
      </c>
      <c r="N1774" s="19">
        <v>17323.07</v>
      </c>
      <c r="O1774" s="19">
        <f t="shared" ref="O1774:O1837" si="74">N1774-M1774</f>
        <v>0</v>
      </c>
      <c r="P1774" s="23">
        <f t="shared" si="73"/>
        <v>0</v>
      </c>
    </row>
    <row r="1775" spans="1:16" x14ac:dyDescent="0.25">
      <c r="A1775" s="3" t="s">
        <v>4697</v>
      </c>
      <c r="B1775" s="3" t="s">
        <v>4698</v>
      </c>
      <c r="C1775" s="15">
        <v>45545</v>
      </c>
      <c r="D1775" s="15">
        <v>45729</v>
      </c>
      <c r="E1775" s="3" t="s">
        <v>7</v>
      </c>
      <c r="F1775" s="15">
        <v>45467</v>
      </c>
      <c r="G1775" s="15">
        <v>45497</v>
      </c>
      <c r="H1775" s="3" t="s">
        <v>33</v>
      </c>
      <c r="I1775" s="3" t="s">
        <v>20</v>
      </c>
      <c r="J1775" s="3" t="s">
        <v>4699</v>
      </c>
      <c r="K1775" s="3" t="s">
        <v>4700</v>
      </c>
      <c r="L1775" s="19">
        <v>53008.73</v>
      </c>
      <c r="M1775" s="19">
        <v>31762.5</v>
      </c>
      <c r="N1775" s="19">
        <v>31762.5</v>
      </c>
      <c r="O1775" s="19">
        <f t="shared" si="74"/>
        <v>0</v>
      </c>
      <c r="P1775" s="23">
        <f t="shared" si="73"/>
        <v>0</v>
      </c>
    </row>
    <row r="1776" spans="1:16" x14ac:dyDescent="0.25">
      <c r="A1776" s="3" t="s">
        <v>4701</v>
      </c>
      <c r="B1776" s="3" t="s">
        <v>4702</v>
      </c>
      <c r="C1776" s="15">
        <v>45545</v>
      </c>
      <c r="D1776" s="15">
        <v>45847</v>
      </c>
      <c r="E1776" s="3" t="s">
        <v>325</v>
      </c>
      <c r="F1776" s="15">
        <v>45539</v>
      </c>
      <c r="G1776" s="15">
        <v>45541</v>
      </c>
      <c r="H1776" s="3" t="s">
        <v>33</v>
      </c>
      <c r="I1776" s="3" t="s">
        <v>20</v>
      </c>
      <c r="J1776" s="3" t="s">
        <v>4699</v>
      </c>
      <c r="K1776" s="3" t="s">
        <v>4700</v>
      </c>
      <c r="L1776" s="19">
        <v>20389.599999999999</v>
      </c>
      <c r="M1776" s="19">
        <v>17126.73</v>
      </c>
      <c r="N1776" s="19">
        <v>17126.73</v>
      </c>
      <c r="O1776" s="19">
        <f t="shared" si="74"/>
        <v>0</v>
      </c>
      <c r="P1776" s="23">
        <f t="shared" si="73"/>
        <v>0</v>
      </c>
    </row>
    <row r="1777" spans="1:16" x14ac:dyDescent="0.25">
      <c r="A1777" s="3" t="s">
        <v>4703</v>
      </c>
      <c r="B1777" s="3" t="s">
        <v>4704</v>
      </c>
      <c r="C1777" s="15">
        <v>45545</v>
      </c>
      <c r="D1777" s="15">
        <v>45847</v>
      </c>
      <c r="E1777" s="3" t="s">
        <v>325</v>
      </c>
      <c r="F1777" s="15">
        <v>45544</v>
      </c>
      <c r="G1777" s="15">
        <v>45545</v>
      </c>
      <c r="H1777" s="3" t="s">
        <v>33</v>
      </c>
      <c r="I1777" s="3" t="s">
        <v>20</v>
      </c>
      <c r="J1777" s="3" t="s">
        <v>4705</v>
      </c>
      <c r="K1777" s="3" t="s">
        <v>4706</v>
      </c>
      <c r="L1777" s="19">
        <v>20389.599999999999</v>
      </c>
      <c r="M1777" s="19">
        <v>11811.8</v>
      </c>
      <c r="N1777" s="19">
        <v>11811.8</v>
      </c>
      <c r="O1777" s="19">
        <f t="shared" si="74"/>
        <v>0</v>
      </c>
      <c r="P1777" s="23">
        <f t="shared" si="73"/>
        <v>0</v>
      </c>
    </row>
    <row r="1778" spans="1:16" x14ac:dyDescent="0.25">
      <c r="A1778" s="3" t="s">
        <v>4707</v>
      </c>
      <c r="B1778" s="3" t="s">
        <v>4708</v>
      </c>
      <c r="C1778" s="15">
        <v>45545</v>
      </c>
      <c r="D1778" s="15">
        <v>45847</v>
      </c>
      <c r="E1778" s="3" t="s">
        <v>325</v>
      </c>
      <c r="F1778" s="15">
        <v>45544</v>
      </c>
      <c r="G1778" s="15">
        <v>45545</v>
      </c>
      <c r="H1778" s="3" t="s">
        <v>33</v>
      </c>
      <c r="I1778" s="3" t="s">
        <v>20</v>
      </c>
      <c r="J1778" s="3" t="s">
        <v>4709</v>
      </c>
      <c r="K1778" s="3" t="s">
        <v>4710</v>
      </c>
      <c r="L1778" s="19">
        <v>20389.599999999999</v>
      </c>
      <c r="M1778" s="19">
        <v>11550</v>
      </c>
      <c r="N1778" s="19">
        <v>11550</v>
      </c>
      <c r="O1778" s="19">
        <f t="shared" si="74"/>
        <v>0</v>
      </c>
      <c r="P1778" s="23">
        <f t="shared" si="73"/>
        <v>0</v>
      </c>
    </row>
    <row r="1779" spans="1:16" x14ac:dyDescent="0.25">
      <c r="A1779" s="3" t="s">
        <v>4711</v>
      </c>
      <c r="B1779" s="3" t="s">
        <v>4712</v>
      </c>
      <c r="C1779" s="15">
        <v>45545</v>
      </c>
      <c r="D1779" s="15">
        <v>45847</v>
      </c>
      <c r="E1779" s="3" t="s">
        <v>325</v>
      </c>
      <c r="F1779" s="15">
        <v>45544</v>
      </c>
      <c r="G1779" s="15">
        <v>45545</v>
      </c>
      <c r="H1779" s="3" t="s">
        <v>33</v>
      </c>
      <c r="I1779" s="3" t="s">
        <v>20</v>
      </c>
      <c r="J1779" s="3" t="s">
        <v>4713</v>
      </c>
      <c r="K1779" s="3" t="s">
        <v>4714</v>
      </c>
      <c r="L1779" s="19">
        <v>21567.37</v>
      </c>
      <c r="M1779" s="19">
        <v>17622</v>
      </c>
      <c r="N1779" s="19">
        <v>17622</v>
      </c>
      <c r="O1779" s="19">
        <f t="shared" si="74"/>
        <v>0</v>
      </c>
      <c r="P1779" s="23">
        <f t="shared" si="73"/>
        <v>0</v>
      </c>
    </row>
    <row r="1780" spans="1:16" x14ac:dyDescent="0.25">
      <c r="A1780" s="3" t="s">
        <v>4715</v>
      </c>
      <c r="B1780" s="3" t="s">
        <v>4716</v>
      </c>
      <c r="C1780" s="15">
        <v>45545</v>
      </c>
      <c r="D1780" s="15">
        <v>45847</v>
      </c>
      <c r="E1780" s="3" t="s">
        <v>325</v>
      </c>
      <c r="F1780" s="15">
        <v>45525</v>
      </c>
      <c r="G1780" s="15">
        <v>45533</v>
      </c>
      <c r="H1780" s="3" t="s">
        <v>33</v>
      </c>
      <c r="I1780" s="3" t="s">
        <v>20</v>
      </c>
      <c r="J1780" s="3" t="s">
        <v>4717</v>
      </c>
      <c r="K1780" s="3" t="s">
        <v>4718</v>
      </c>
      <c r="L1780" s="19">
        <v>45345.3</v>
      </c>
      <c r="M1780" s="19">
        <v>40713.75</v>
      </c>
      <c r="N1780" s="19">
        <v>40713.75</v>
      </c>
      <c r="O1780" s="19">
        <f t="shared" si="74"/>
        <v>0</v>
      </c>
      <c r="P1780" s="23">
        <f t="shared" si="73"/>
        <v>0</v>
      </c>
    </row>
    <row r="1781" spans="1:16" x14ac:dyDescent="0.25">
      <c r="A1781" s="3" t="s">
        <v>4719</v>
      </c>
      <c r="B1781" s="3" t="s">
        <v>4720</v>
      </c>
      <c r="C1781" s="15">
        <v>45545</v>
      </c>
      <c r="D1781" s="15">
        <v>45847</v>
      </c>
      <c r="E1781" s="3" t="s">
        <v>325</v>
      </c>
      <c r="F1781" s="15">
        <v>45527</v>
      </c>
      <c r="G1781" s="15">
        <v>45533</v>
      </c>
      <c r="H1781" s="3" t="s">
        <v>33</v>
      </c>
      <c r="I1781" s="3" t="s">
        <v>20</v>
      </c>
      <c r="J1781" s="3" t="s">
        <v>4717</v>
      </c>
      <c r="K1781" s="3" t="s">
        <v>4718</v>
      </c>
      <c r="L1781" s="19">
        <v>38915.800000000003</v>
      </c>
      <c r="M1781" s="19">
        <v>38885</v>
      </c>
      <c r="N1781" s="19">
        <v>38885</v>
      </c>
      <c r="O1781" s="19">
        <f t="shared" si="74"/>
        <v>0</v>
      </c>
      <c r="P1781" s="23">
        <f t="shared" si="73"/>
        <v>0</v>
      </c>
    </row>
    <row r="1782" spans="1:16" x14ac:dyDescent="0.25">
      <c r="A1782" s="3" t="s">
        <v>4721</v>
      </c>
      <c r="B1782" s="3" t="s">
        <v>4722</v>
      </c>
      <c r="C1782" s="15">
        <v>45545</v>
      </c>
      <c r="D1782" s="15">
        <v>45847</v>
      </c>
      <c r="E1782" s="3" t="s">
        <v>325</v>
      </c>
      <c r="F1782" s="15">
        <v>45526</v>
      </c>
      <c r="G1782" s="15">
        <v>45527</v>
      </c>
      <c r="H1782" s="3" t="s">
        <v>33</v>
      </c>
      <c r="I1782" s="3" t="s">
        <v>20</v>
      </c>
      <c r="J1782" s="3" t="s">
        <v>4723</v>
      </c>
      <c r="K1782" s="3" t="s">
        <v>4724</v>
      </c>
      <c r="L1782" s="19">
        <v>40226.730000000003</v>
      </c>
      <c r="M1782" s="19">
        <v>40040</v>
      </c>
      <c r="N1782" s="19">
        <v>40040</v>
      </c>
      <c r="O1782" s="19">
        <f t="shared" si="74"/>
        <v>0</v>
      </c>
      <c r="P1782" s="23">
        <f t="shared" si="73"/>
        <v>0</v>
      </c>
    </row>
    <row r="1783" spans="1:16" x14ac:dyDescent="0.25">
      <c r="A1783" s="3" t="s">
        <v>4725</v>
      </c>
      <c r="B1783" s="3" t="s">
        <v>4726</v>
      </c>
      <c r="C1783" s="15">
        <v>45545</v>
      </c>
      <c r="D1783" s="15">
        <v>45847</v>
      </c>
      <c r="E1783" s="3" t="s">
        <v>325</v>
      </c>
      <c r="F1783" s="15">
        <v>45520</v>
      </c>
      <c r="G1783" s="15">
        <v>45530</v>
      </c>
      <c r="H1783" s="3" t="s">
        <v>33</v>
      </c>
      <c r="I1783" s="3" t="s">
        <v>20</v>
      </c>
      <c r="J1783" s="3" t="s">
        <v>4723</v>
      </c>
      <c r="K1783" s="3" t="s">
        <v>4724</v>
      </c>
      <c r="L1783" s="19">
        <v>45345.3</v>
      </c>
      <c r="M1783" s="19">
        <v>45237.5</v>
      </c>
      <c r="N1783" s="19">
        <v>45237.5</v>
      </c>
      <c r="O1783" s="19">
        <f t="shared" si="74"/>
        <v>0</v>
      </c>
      <c r="P1783" s="23">
        <f t="shared" si="73"/>
        <v>0</v>
      </c>
    </row>
    <row r="1784" spans="1:16" x14ac:dyDescent="0.25">
      <c r="A1784" s="3" t="s">
        <v>4727</v>
      </c>
      <c r="B1784" s="3" t="s">
        <v>4728</v>
      </c>
      <c r="C1784" s="15">
        <v>45545</v>
      </c>
      <c r="D1784" s="15">
        <v>45847</v>
      </c>
      <c r="E1784" s="3" t="s">
        <v>39</v>
      </c>
      <c r="F1784" s="15">
        <v>45538</v>
      </c>
      <c r="G1784" s="15">
        <v>45541</v>
      </c>
      <c r="H1784" s="3" t="s">
        <v>33</v>
      </c>
      <c r="I1784" s="3" t="s">
        <v>20</v>
      </c>
      <c r="J1784" s="3" t="s">
        <v>4723</v>
      </c>
      <c r="K1784" s="3" t="s">
        <v>4724</v>
      </c>
      <c r="L1784" s="19">
        <v>52743.08</v>
      </c>
      <c r="M1784" s="19">
        <v>52743.07</v>
      </c>
      <c r="N1784" s="19">
        <v>52743.07</v>
      </c>
      <c r="O1784" s="19">
        <f t="shared" si="74"/>
        <v>0</v>
      </c>
      <c r="P1784" s="23">
        <f t="shared" si="73"/>
        <v>0</v>
      </c>
    </row>
    <row r="1785" spans="1:16" x14ac:dyDescent="0.25">
      <c r="A1785" s="3" t="s">
        <v>4729</v>
      </c>
      <c r="B1785" s="3" t="s">
        <v>4730</v>
      </c>
      <c r="C1785" s="15">
        <v>45545</v>
      </c>
      <c r="D1785" s="15">
        <v>45847</v>
      </c>
      <c r="E1785" s="3" t="s">
        <v>39</v>
      </c>
      <c r="F1785" s="15">
        <v>45538</v>
      </c>
      <c r="G1785" s="15">
        <v>45540</v>
      </c>
      <c r="H1785" s="3" t="s">
        <v>33</v>
      </c>
      <c r="I1785" s="3" t="s">
        <v>20</v>
      </c>
      <c r="J1785" s="3" t="s">
        <v>4731</v>
      </c>
      <c r="K1785" s="3" t="s">
        <v>207</v>
      </c>
      <c r="L1785" s="19">
        <v>38915.800000000003</v>
      </c>
      <c r="M1785" s="19">
        <v>38915.800000000003</v>
      </c>
      <c r="N1785" s="19">
        <v>38915.800000000003</v>
      </c>
      <c r="O1785" s="19">
        <f t="shared" si="74"/>
        <v>0</v>
      </c>
      <c r="P1785" s="23">
        <f t="shared" si="73"/>
        <v>0</v>
      </c>
    </row>
    <row r="1786" spans="1:16" x14ac:dyDescent="0.25">
      <c r="A1786" s="3" t="s">
        <v>4732</v>
      </c>
      <c r="B1786" s="3" t="s">
        <v>4733</v>
      </c>
      <c r="C1786" s="15">
        <v>45545</v>
      </c>
      <c r="D1786" s="15">
        <v>45847</v>
      </c>
      <c r="E1786" s="3" t="s">
        <v>39</v>
      </c>
      <c r="F1786" s="15">
        <v>45538</v>
      </c>
      <c r="G1786" s="15">
        <v>45540</v>
      </c>
      <c r="H1786" s="3" t="s">
        <v>33</v>
      </c>
      <c r="I1786" s="3" t="s">
        <v>20</v>
      </c>
      <c r="J1786" s="3" t="s">
        <v>4731</v>
      </c>
      <c r="K1786" s="3" t="s">
        <v>207</v>
      </c>
      <c r="L1786" s="19">
        <v>38915.800000000003</v>
      </c>
      <c r="M1786" s="19">
        <v>38915.800000000003</v>
      </c>
      <c r="N1786" s="19">
        <v>38915.800000000003</v>
      </c>
      <c r="O1786" s="19">
        <f t="shared" si="74"/>
        <v>0</v>
      </c>
      <c r="P1786" s="23">
        <f t="shared" si="73"/>
        <v>0</v>
      </c>
    </row>
    <row r="1787" spans="1:16" x14ac:dyDescent="0.25">
      <c r="A1787" s="3" t="s">
        <v>4734</v>
      </c>
      <c r="B1787" s="3" t="s">
        <v>4735</v>
      </c>
      <c r="C1787" s="15">
        <v>45545</v>
      </c>
      <c r="D1787" s="15">
        <v>45847</v>
      </c>
      <c r="E1787" s="3" t="s">
        <v>39</v>
      </c>
      <c r="F1787" s="15">
        <v>45538</v>
      </c>
      <c r="G1787" s="15">
        <v>45540</v>
      </c>
      <c r="H1787" s="3" t="s">
        <v>33</v>
      </c>
      <c r="I1787" s="3" t="s">
        <v>20</v>
      </c>
      <c r="J1787" s="3" t="s">
        <v>4731</v>
      </c>
      <c r="K1787" s="3" t="s">
        <v>207</v>
      </c>
      <c r="L1787" s="19">
        <v>38915.800000000003</v>
      </c>
      <c r="M1787" s="19">
        <v>38915.800000000003</v>
      </c>
      <c r="N1787" s="19">
        <v>45345.3</v>
      </c>
      <c r="O1787" s="19">
        <f t="shared" si="74"/>
        <v>6429.5</v>
      </c>
      <c r="P1787" s="23">
        <f t="shared" si="73"/>
        <v>0.14178977755136696</v>
      </c>
    </row>
    <row r="1788" spans="1:16" x14ac:dyDescent="0.25">
      <c r="A1788" s="3" t="s">
        <v>4736</v>
      </c>
      <c r="B1788" s="3" t="s">
        <v>4737</v>
      </c>
      <c r="C1788" s="15">
        <v>45545</v>
      </c>
      <c r="D1788" s="15">
        <v>45847</v>
      </c>
      <c r="E1788" s="3" t="s">
        <v>39</v>
      </c>
      <c r="F1788" s="15">
        <v>45538</v>
      </c>
      <c r="G1788" s="15">
        <v>45540</v>
      </c>
      <c r="H1788" s="3" t="s">
        <v>33</v>
      </c>
      <c r="I1788" s="3" t="s">
        <v>20</v>
      </c>
      <c r="J1788" s="3" t="s">
        <v>4738</v>
      </c>
      <c r="K1788" s="3" t="s">
        <v>4739</v>
      </c>
      <c r="L1788" s="19">
        <v>38915.800000000003</v>
      </c>
      <c r="M1788" s="19">
        <v>30992.5</v>
      </c>
      <c r="N1788" s="19">
        <v>30992.5</v>
      </c>
      <c r="O1788" s="19">
        <f t="shared" si="74"/>
        <v>0</v>
      </c>
      <c r="P1788" s="23">
        <f t="shared" si="73"/>
        <v>0</v>
      </c>
    </row>
    <row r="1789" spans="1:16" x14ac:dyDescent="0.25">
      <c r="A1789" s="3" t="s">
        <v>4740</v>
      </c>
      <c r="B1789" s="3" t="s">
        <v>4741</v>
      </c>
      <c r="C1789" s="15">
        <v>45545</v>
      </c>
      <c r="D1789" s="15">
        <v>45847</v>
      </c>
      <c r="E1789" s="3" t="s">
        <v>325</v>
      </c>
      <c r="F1789" s="15">
        <v>45544</v>
      </c>
      <c r="G1789" s="15">
        <v>45545</v>
      </c>
      <c r="H1789" s="3" t="s">
        <v>33</v>
      </c>
      <c r="I1789" s="3" t="s">
        <v>20</v>
      </c>
      <c r="J1789" s="3" t="s">
        <v>4742</v>
      </c>
      <c r="K1789" s="3" t="s">
        <v>4743</v>
      </c>
      <c r="L1789" s="19">
        <v>25162.26</v>
      </c>
      <c r="M1789" s="19">
        <v>19580</v>
      </c>
      <c r="N1789" s="19">
        <v>19580</v>
      </c>
      <c r="O1789" s="19">
        <f t="shared" si="74"/>
        <v>0</v>
      </c>
      <c r="P1789" s="23">
        <f t="shared" si="73"/>
        <v>0</v>
      </c>
    </row>
    <row r="1790" spans="1:16" x14ac:dyDescent="0.25">
      <c r="A1790" s="3" t="s">
        <v>4744</v>
      </c>
      <c r="B1790" s="3" t="s">
        <v>4745</v>
      </c>
      <c r="C1790" s="15">
        <v>45545</v>
      </c>
      <c r="D1790" s="15">
        <v>45847</v>
      </c>
      <c r="E1790" s="3" t="s">
        <v>325</v>
      </c>
      <c r="F1790" s="15">
        <v>45524</v>
      </c>
      <c r="G1790" s="15">
        <v>45530</v>
      </c>
      <c r="H1790" s="3" t="s">
        <v>33</v>
      </c>
      <c r="I1790" s="3" t="s">
        <v>20</v>
      </c>
      <c r="J1790" s="3" t="s">
        <v>4746</v>
      </c>
      <c r="K1790" s="3" t="s">
        <v>4747</v>
      </c>
      <c r="L1790" s="19">
        <v>38915.800000000003</v>
      </c>
      <c r="M1790" s="19">
        <v>38885</v>
      </c>
      <c r="N1790" s="19">
        <v>38885</v>
      </c>
      <c r="O1790" s="19">
        <f t="shared" si="74"/>
        <v>0</v>
      </c>
      <c r="P1790" s="23">
        <f t="shared" si="73"/>
        <v>0</v>
      </c>
    </row>
    <row r="1791" spans="1:16" x14ac:dyDescent="0.25">
      <c r="A1791" s="3" t="s">
        <v>4748</v>
      </c>
      <c r="B1791" s="3" t="s">
        <v>4749</v>
      </c>
      <c r="C1791" s="15">
        <v>45545</v>
      </c>
      <c r="D1791" s="15">
        <v>45847</v>
      </c>
      <c r="E1791" s="3" t="s">
        <v>325</v>
      </c>
      <c r="F1791" s="15">
        <v>45544</v>
      </c>
      <c r="G1791" s="15">
        <v>45545</v>
      </c>
      <c r="H1791" s="3" t="s">
        <v>33</v>
      </c>
      <c r="I1791" s="3" t="s">
        <v>20</v>
      </c>
      <c r="J1791" s="3" t="s">
        <v>4746</v>
      </c>
      <c r="K1791" s="3" t="s">
        <v>4747</v>
      </c>
      <c r="L1791" s="19">
        <v>32087.83</v>
      </c>
      <c r="M1791" s="19">
        <v>21175</v>
      </c>
      <c r="N1791" s="19">
        <v>21175</v>
      </c>
      <c r="O1791" s="19">
        <f t="shared" si="74"/>
        <v>0</v>
      </c>
      <c r="P1791" s="23">
        <f t="shared" si="73"/>
        <v>0</v>
      </c>
    </row>
    <row r="1792" spans="1:16" x14ac:dyDescent="0.25">
      <c r="A1792" s="3" t="s">
        <v>4750</v>
      </c>
      <c r="B1792" s="3" t="s">
        <v>4751</v>
      </c>
      <c r="C1792" s="15">
        <v>45545</v>
      </c>
      <c r="D1792" s="15">
        <v>45847</v>
      </c>
      <c r="E1792" s="3" t="s">
        <v>325</v>
      </c>
      <c r="F1792" s="15">
        <v>45544</v>
      </c>
      <c r="G1792" s="15">
        <v>45545</v>
      </c>
      <c r="H1792" s="3" t="s">
        <v>33</v>
      </c>
      <c r="I1792" s="3" t="s">
        <v>20</v>
      </c>
      <c r="J1792" s="3" t="s">
        <v>4746</v>
      </c>
      <c r="K1792" s="3" t="s">
        <v>4747</v>
      </c>
      <c r="L1792" s="19">
        <v>29035.18</v>
      </c>
      <c r="M1792" s="19">
        <v>16643</v>
      </c>
      <c r="N1792" s="19">
        <v>16643</v>
      </c>
      <c r="O1792" s="19">
        <f t="shared" si="74"/>
        <v>0</v>
      </c>
      <c r="P1792" s="23">
        <f t="shared" si="73"/>
        <v>0</v>
      </c>
    </row>
    <row r="1793" spans="1:16" x14ac:dyDescent="0.25">
      <c r="A1793" s="3" t="s">
        <v>4752</v>
      </c>
      <c r="B1793" s="3" t="s">
        <v>4753</v>
      </c>
      <c r="C1793" s="15">
        <v>45545</v>
      </c>
      <c r="D1793" s="15">
        <v>45847</v>
      </c>
      <c r="E1793" s="3" t="s">
        <v>325</v>
      </c>
      <c r="F1793" s="15">
        <v>45524</v>
      </c>
      <c r="G1793" s="15">
        <v>45531</v>
      </c>
      <c r="H1793" s="3" t="s">
        <v>33</v>
      </c>
      <c r="I1793" s="3" t="s">
        <v>20</v>
      </c>
      <c r="J1793" s="3" t="s">
        <v>4754</v>
      </c>
      <c r="K1793" s="3" t="s">
        <v>4755</v>
      </c>
      <c r="L1793" s="19">
        <v>29169.52</v>
      </c>
      <c r="M1793" s="19">
        <v>29169.52</v>
      </c>
      <c r="N1793" s="19">
        <v>29169.52</v>
      </c>
      <c r="O1793" s="19">
        <f t="shared" si="74"/>
        <v>0</v>
      </c>
      <c r="P1793" s="23">
        <f t="shared" si="73"/>
        <v>0</v>
      </c>
    </row>
    <row r="1794" spans="1:16" x14ac:dyDescent="0.25">
      <c r="A1794" s="3" t="s">
        <v>4756</v>
      </c>
      <c r="B1794" s="3" t="s">
        <v>4757</v>
      </c>
      <c r="C1794" s="15">
        <v>45545</v>
      </c>
      <c r="D1794" s="15">
        <v>45847</v>
      </c>
      <c r="E1794" s="3" t="s">
        <v>325</v>
      </c>
      <c r="F1794" s="15">
        <v>45544</v>
      </c>
      <c r="G1794" s="15">
        <v>45545</v>
      </c>
      <c r="H1794" s="3" t="s">
        <v>33</v>
      </c>
      <c r="I1794" s="3" t="s">
        <v>20</v>
      </c>
      <c r="J1794" s="3" t="s">
        <v>4754</v>
      </c>
      <c r="K1794" s="3" t="s">
        <v>4755</v>
      </c>
      <c r="L1794" s="19">
        <v>32087.83</v>
      </c>
      <c r="M1794" s="19">
        <v>24062.5</v>
      </c>
      <c r="N1794" s="19">
        <v>24062.5</v>
      </c>
      <c r="O1794" s="19">
        <f t="shared" si="74"/>
        <v>0</v>
      </c>
      <c r="P1794" s="23">
        <f t="shared" si="73"/>
        <v>0</v>
      </c>
    </row>
    <row r="1795" spans="1:16" x14ac:dyDescent="0.25">
      <c r="A1795" s="3" t="s">
        <v>4758</v>
      </c>
      <c r="B1795" s="3" t="s">
        <v>4759</v>
      </c>
      <c r="C1795" s="15">
        <v>45545</v>
      </c>
      <c r="D1795" s="15">
        <v>45847</v>
      </c>
      <c r="E1795" s="3" t="s">
        <v>325</v>
      </c>
      <c r="F1795" s="15">
        <v>45544</v>
      </c>
      <c r="G1795" s="15">
        <v>45545</v>
      </c>
      <c r="H1795" s="3" t="s">
        <v>33</v>
      </c>
      <c r="I1795" s="3" t="s">
        <v>20</v>
      </c>
      <c r="J1795" s="3" t="s">
        <v>4760</v>
      </c>
      <c r="K1795" s="3" t="s">
        <v>4761</v>
      </c>
      <c r="L1795" s="19">
        <v>33916.58</v>
      </c>
      <c r="M1795" s="19">
        <v>31570</v>
      </c>
      <c r="N1795" s="19">
        <v>31570</v>
      </c>
      <c r="O1795" s="19">
        <f t="shared" si="74"/>
        <v>0</v>
      </c>
      <c r="P1795" s="23">
        <f t="shared" si="73"/>
        <v>0</v>
      </c>
    </row>
    <row r="1796" spans="1:16" x14ac:dyDescent="0.25">
      <c r="A1796" s="3" t="s">
        <v>4762</v>
      </c>
      <c r="B1796" s="3" t="s">
        <v>4763</v>
      </c>
      <c r="C1796" s="15">
        <v>45545</v>
      </c>
      <c r="D1796" s="15">
        <v>45847</v>
      </c>
      <c r="E1796" s="3" t="s">
        <v>325</v>
      </c>
      <c r="F1796" s="15">
        <v>45524</v>
      </c>
      <c r="G1796" s="15">
        <v>45525</v>
      </c>
      <c r="H1796" s="3" t="s">
        <v>33</v>
      </c>
      <c r="I1796" s="3" t="s">
        <v>20</v>
      </c>
      <c r="J1796" s="3" t="s">
        <v>4764</v>
      </c>
      <c r="K1796" s="3" t="s">
        <v>4765</v>
      </c>
      <c r="L1796" s="19">
        <v>32759.65</v>
      </c>
      <c r="M1796" s="19">
        <v>32147.5</v>
      </c>
      <c r="N1796" s="19">
        <v>32147.5</v>
      </c>
      <c r="O1796" s="19">
        <f t="shared" si="74"/>
        <v>0</v>
      </c>
      <c r="P1796" s="23">
        <f t="shared" ref="P1796:P1859" si="75">O1796/N1796</f>
        <v>0</v>
      </c>
    </row>
    <row r="1797" spans="1:16" x14ac:dyDescent="0.25">
      <c r="A1797" s="3" t="s">
        <v>4766</v>
      </c>
      <c r="B1797" s="3" t="s">
        <v>4767</v>
      </c>
      <c r="C1797" s="15">
        <v>45545</v>
      </c>
      <c r="D1797" s="15">
        <v>45847</v>
      </c>
      <c r="E1797" s="3" t="s">
        <v>325</v>
      </c>
      <c r="F1797" s="15">
        <v>45544</v>
      </c>
      <c r="G1797" s="15">
        <v>45545</v>
      </c>
      <c r="H1797" s="3" t="s">
        <v>33</v>
      </c>
      <c r="I1797" s="3" t="s">
        <v>20</v>
      </c>
      <c r="J1797" s="3" t="s">
        <v>4768</v>
      </c>
      <c r="K1797" s="3" t="s">
        <v>4769</v>
      </c>
      <c r="L1797" s="19">
        <v>29169.52</v>
      </c>
      <c r="M1797" s="19">
        <v>23340.63</v>
      </c>
      <c r="N1797" s="19">
        <v>23340.63</v>
      </c>
      <c r="O1797" s="19">
        <f t="shared" si="74"/>
        <v>0</v>
      </c>
      <c r="P1797" s="23">
        <f t="shared" si="75"/>
        <v>0</v>
      </c>
    </row>
    <row r="1798" spans="1:16" x14ac:dyDescent="0.25">
      <c r="A1798" s="3" t="s">
        <v>4770</v>
      </c>
      <c r="B1798" s="3" t="s">
        <v>4771</v>
      </c>
      <c r="C1798" s="15">
        <v>45545</v>
      </c>
      <c r="D1798" s="15">
        <v>45847</v>
      </c>
      <c r="E1798" s="3" t="s">
        <v>325</v>
      </c>
      <c r="F1798" s="15">
        <v>45544</v>
      </c>
      <c r="G1798" s="15">
        <v>45545</v>
      </c>
      <c r="H1798" s="3" t="s">
        <v>33</v>
      </c>
      <c r="I1798" s="3" t="s">
        <v>20</v>
      </c>
      <c r="J1798" s="3" t="s">
        <v>4772</v>
      </c>
      <c r="K1798" s="3" t="s">
        <v>4773</v>
      </c>
      <c r="L1798" s="19">
        <v>20389.599999999999</v>
      </c>
      <c r="M1798" s="19">
        <v>17325</v>
      </c>
      <c r="N1798" s="19">
        <v>17325</v>
      </c>
      <c r="O1798" s="19">
        <f t="shared" si="74"/>
        <v>0</v>
      </c>
      <c r="P1798" s="23">
        <f t="shared" si="75"/>
        <v>0</v>
      </c>
    </row>
    <row r="1799" spans="1:16" x14ac:dyDescent="0.25">
      <c r="A1799" s="3" t="s">
        <v>4774</v>
      </c>
      <c r="B1799" s="3" t="s">
        <v>4775</v>
      </c>
      <c r="C1799" s="15">
        <v>45545</v>
      </c>
      <c r="D1799" s="15">
        <v>45847</v>
      </c>
      <c r="E1799" s="3" t="s">
        <v>325</v>
      </c>
      <c r="F1799" s="15">
        <v>45544</v>
      </c>
      <c r="G1799" s="15">
        <v>45545</v>
      </c>
      <c r="H1799" s="3" t="s">
        <v>33</v>
      </c>
      <c r="I1799" s="3" t="s">
        <v>20</v>
      </c>
      <c r="J1799" s="3" t="s">
        <v>4776</v>
      </c>
      <c r="K1799" s="3" t="s">
        <v>4777</v>
      </c>
      <c r="L1799" s="19">
        <v>22944.080000000002</v>
      </c>
      <c r="M1799" s="19">
        <v>17171</v>
      </c>
      <c r="N1799" s="19">
        <v>17171</v>
      </c>
      <c r="O1799" s="19">
        <f t="shared" si="74"/>
        <v>0</v>
      </c>
      <c r="P1799" s="23">
        <f t="shared" si="75"/>
        <v>0</v>
      </c>
    </row>
    <row r="1800" spans="1:16" x14ac:dyDescent="0.25">
      <c r="A1800" s="3" t="s">
        <v>4778</v>
      </c>
      <c r="B1800" s="3" t="s">
        <v>4779</v>
      </c>
      <c r="C1800" s="15">
        <v>45545</v>
      </c>
      <c r="D1800" s="15">
        <v>45847</v>
      </c>
      <c r="E1800" s="3" t="s">
        <v>325</v>
      </c>
      <c r="F1800" s="15">
        <v>45544</v>
      </c>
      <c r="G1800" s="15">
        <v>45545</v>
      </c>
      <c r="H1800" s="3" t="s">
        <v>33</v>
      </c>
      <c r="I1800" s="3" t="s">
        <v>20</v>
      </c>
      <c r="J1800" s="3" t="s">
        <v>4776</v>
      </c>
      <c r="K1800" s="3" t="s">
        <v>4777</v>
      </c>
      <c r="L1800" s="19">
        <v>22944.080000000002</v>
      </c>
      <c r="M1800" s="19">
        <v>16632</v>
      </c>
      <c r="N1800" s="19">
        <v>16632</v>
      </c>
      <c r="O1800" s="19">
        <f t="shared" si="74"/>
        <v>0</v>
      </c>
      <c r="P1800" s="23">
        <f t="shared" si="75"/>
        <v>0</v>
      </c>
    </row>
    <row r="1801" spans="1:16" x14ac:dyDescent="0.25">
      <c r="A1801" s="3" t="s">
        <v>4780</v>
      </c>
      <c r="B1801" s="3" t="s">
        <v>4781</v>
      </c>
      <c r="C1801" s="15">
        <v>45545</v>
      </c>
      <c r="D1801" s="15">
        <v>45847</v>
      </c>
      <c r="E1801" s="3" t="s">
        <v>325</v>
      </c>
      <c r="F1801" s="15">
        <v>45540</v>
      </c>
      <c r="G1801" s="15">
        <v>45544</v>
      </c>
      <c r="H1801" s="3" t="s">
        <v>33</v>
      </c>
      <c r="I1801" s="3" t="s">
        <v>20</v>
      </c>
      <c r="J1801" s="3" t="s">
        <v>4782</v>
      </c>
      <c r="K1801" s="3" t="s">
        <v>4783</v>
      </c>
      <c r="L1801" s="19">
        <v>33920.43</v>
      </c>
      <c r="M1801" s="19">
        <v>33727.93</v>
      </c>
      <c r="N1801" s="19">
        <v>33727.93</v>
      </c>
      <c r="O1801" s="19">
        <f t="shared" si="74"/>
        <v>0</v>
      </c>
      <c r="P1801" s="23">
        <f t="shared" si="75"/>
        <v>0</v>
      </c>
    </row>
    <row r="1802" spans="1:16" x14ac:dyDescent="0.25">
      <c r="A1802" s="3" t="s">
        <v>4784</v>
      </c>
      <c r="B1802" s="3" t="s">
        <v>4785</v>
      </c>
      <c r="C1802" s="15">
        <v>45545</v>
      </c>
      <c r="D1802" s="15">
        <v>45847</v>
      </c>
      <c r="E1802" s="3" t="s">
        <v>325</v>
      </c>
      <c r="F1802" s="15">
        <v>45520</v>
      </c>
      <c r="G1802" s="15">
        <v>45530</v>
      </c>
      <c r="H1802" s="3" t="s">
        <v>33</v>
      </c>
      <c r="I1802" s="3" t="s">
        <v>20</v>
      </c>
      <c r="J1802" s="3" t="s">
        <v>4786</v>
      </c>
      <c r="K1802" s="3" t="s">
        <v>4787</v>
      </c>
      <c r="L1802" s="19">
        <v>17669.580000000002</v>
      </c>
      <c r="M1802" s="19">
        <v>16940</v>
      </c>
      <c r="N1802" s="19">
        <v>16940</v>
      </c>
      <c r="O1802" s="19">
        <f t="shared" si="74"/>
        <v>0</v>
      </c>
      <c r="P1802" s="23">
        <f t="shared" si="75"/>
        <v>0</v>
      </c>
    </row>
    <row r="1803" spans="1:16" x14ac:dyDescent="0.25">
      <c r="A1803" s="3" t="s">
        <v>4788</v>
      </c>
      <c r="B1803" s="3" t="s">
        <v>4789</v>
      </c>
      <c r="C1803" s="15">
        <v>45545</v>
      </c>
      <c r="D1803" s="15">
        <v>45847</v>
      </c>
      <c r="E1803" s="3" t="s">
        <v>325</v>
      </c>
      <c r="F1803" s="15">
        <v>45544</v>
      </c>
      <c r="G1803" s="15">
        <v>45545</v>
      </c>
      <c r="H1803" s="3" t="s">
        <v>33</v>
      </c>
      <c r="I1803" s="3" t="s">
        <v>20</v>
      </c>
      <c r="J1803" s="3" t="s">
        <v>4790</v>
      </c>
      <c r="K1803" s="3" t="s">
        <v>4791</v>
      </c>
      <c r="L1803" s="19">
        <v>29169.52</v>
      </c>
      <c r="M1803" s="19">
        <v>23340.63</v>
      </c>
      <c r="N1803" s="19">
        <v>23340.63</v>
      </c>
      <c r="O1803" s="19">
        <f t="shared" si="74"/>
        <v>0</v>
      </c>
      <c r="P1803" s="23">
        <f t="shared" si="75"/>
        <v>0</v>
      </c>
    </row>
    <row r="1804" spans="1:16" x14ac:dyDescent="0.25">
      <c r="A1804" s="3" t="s">
        <v>4792</v>
      </c>
      <c r="B1804" s="3" t="s">
        <v>4793</v>
      </c>
      <c r="C1804" s="15">
        <v>45545</v>
      </c>
      <c r="D1804" s="15">
        <v>45909</v>
      </c>
      <c r="E1804" s="3" t="s">
        <v>325</v>
      </c>
      <c r="F1804" s="15">
        <v>45539</v>
      </c>
      <c r="G1804" s="15">
        <v>45540</v>
      </c>
      <c r="H1804" s="3" t="s">
        <v>33</v>
      </c>
      <c r="I1804" s="3" t="s">
        <v>20</v>
      </c>
      <c r="J1804" s="3" t="s">
        <v>4537</v>
      </c>
      <c r="K1804" s="3" t="s">
        <v>4538</v>
      </c>
      <c r="L1804" s="19">
        <v>29169.52</v>
      </c>
      <c r="M1804" s="19">
        <v>28875</v>
      </c>
      <c r="N1804" s="19">
        <v>28875</v>
      </c>
      <c r="O1804" s="19">
        <f t="shared" si="74"/>
        <v>0</v>
      </c>
      <c r="P1804" s="23">
        <f t="shared" si="75"/>
        <v>0</v>
      </c>
    </row>
    <row r="1805" spans="1:16" x14ac:dyDescent="0.25">
      <c r="A1805" s="3" t="s">
        <v>4794</v>
      </c>
      <c r="B1805" s="3" t="s">
        <v>4795</v>
      </c>
      <c r="C1805" s="15">
        <v>45545</v>
      </c>
      <c r="D1805" s="15">
        <v>45909</v>
      </c>
      <c r="E1805" s="3" t="s">
        <v>325</v>
      </c>
      <c r="F1805" s="15">
        <v>45539</v>
      </c>
      <c r="G1805" s="15">
        <v>45540</v>
      </c>
      <c r="H1805" s="3" t="s">
        <v>33</v>
      </c>
      <c r="I1805" s="3" t="s">
        <v>20</v>
      </c>
      <c r="J1805" s="3" t="s">
        <v>4537</v>
      </c>
      <c r="K1805" s="3" t="s">
        <v>4538</v>
      </c>
      <c r="L1805" s="19">
        <v>40226.730000000003</v>
      </c>
      <c r="M1805" s="19">
        <v>40040</v>
      </c>
      <c r="N1805" s="19">
        <v>40040</v>
      </c>
      <c r="O1805" s="19">
        <f t="shared" si="74"/>
        <v>0</v>
      </c>
      <c r="P1805" s="23">
        <f t="shared" si="75"/>
        <v>0</v>
      </c>
    </row>
    <row r="1806" spans="1:16" x14ac:dyDescent="0.25">
      <c r="A1806" s="3" t="s">
        <v>4796</v>
      </c>
      <c r="B1806" s="3" t="s">
        <v>4797</v>
      </c>
      <c r="C1806" s="15">
        <v>45545</v>
      </c>
      <c r="D1806" s="15">
        <v>45909</v>
      </c>
      <c r="E1806" s="3" t="s">
        <v>325</v>
      </c>
      <c r="F1806" s="15">
        <v>45539</v>
      </c>
      <c r="G1806" s="15">
        <v>45540</v>
      </c>
      <c r="H1806" s="3" t="s">
        <v>33</v>
      </c>
      <c r="I1806" s="3" t="s">
        <v>20</v>
      </c>
      <c r="J1806" s="3" t="s">
        <v>4537</v>
      </c>
      <c r="K1806" s="3" t="s">
        <v>4538</v>
      </c>
      <c r="L1806" s="19">
        <v>45345.3</v>
      </c>
      <c r="M1806" s="19">
        <v>45237.5</v>
      </c>
      <c r="N1806" s="19">
        <v>45237.5</v>
      </c>
      <c r="O1806" s="19">
        <f t="shared" si="74"/>
        <v>0</v>
      </c>
      <c r="P1806" s="23">
        <f t="shared" si="75"/>
        <v>0</v>
      </c>
    </row>
    <row r="1807" spans="1:16" x14ac:dyDescent="0.25">
      <c r="A1807" s="3" t="s">
        <v>4798</v>
      </c>
      <c r="B1807" s="3" t="s">
        <v>4799</v>
      </c>
      <c r="C1807" s="15">
        <v>45545</v>
      </c>
      <c r="D1807" s="15">
        <v>45909</v>
      </c>
      <c r="E1807" s="3" t="s">
        <v>325</v>
      </c>
      <c r="F1807" s="15">
        <v>45539</v>
      </c>
      <c r="G1807" s="15">
        <v>45540</v>
      </c>
      <c r="H1807" s="3" t="s">
        <v>33</v>
      </c>
      <c r="I1807" s="3" t="s">
        <v>20</v>
      </c>
      <c r="J1807" s="3" t="s">
        <v>4537</v>
      </c>
      <c r="K1807" s="3" t="s">
        <v>4538</v>
      </c>
      <c r="L1807" s="19">
        <v>45863.13</v>
      </c>
      <c r="M1807" s="19">
        <v>45815</v>
      </c>
      <c r="N1807" s="19">
        <v>45815</v>
      </c>
      <c r="O1807" s="19">
        <f t="shared" si="74"/>
        <v>0</v>
      </c>
      <c r="P1807" s="23">
        <f t="shared" si="75"/>
        <v>0</v>
      </c>
    </row>
    <row r="1808" spans="1:16" x14ac:dyDescent="0.25">
      <c r="A1808" s="3" t="s">
        <v>4800</v>
      </c>
      <c r="B1808" s="3" t="s">
        <v>4801</v>
      </c>
      <c r="C1808" s="15">
        <v>45545</v>
      </c>
      <c r="D1808" s="15">
        <v>45847</v>
      </c>
      <c r="E1808" s="3" t="s">
        <v>325</v>
      </c>
      <c r="F1808" s="15">
        <v>45520</v>
      </c>
      <c r="G1808" s="15">
        <v>45532</v>
      </c>
      <c r="H1808" s="3" t="s">
        <v>33</v>
      </c>
      <c r="I1808" s="3" t="s">
        <v>20</v>
      </c>
      <c r="J1808" s="3" t="s">
        <v>4802</v>
      </c>
      <c r="K1808" s="3" t="s">
        <v>4803</v>
      </c>
      <c r="L1808" s="19">
        <v>37379.65</v>
      </c>
      <c r="M1808" s="19">
        <v>36575</v>
      </c>
      <c r="N1808" s="19">
        <v>36575</v>
      </c>
      <c r="O1808" s="19">
        <f t="shared" si="74"/>
        <v>0</v>
      </c>
      <c r="P1808" s="23">
        <f t="shared" si="75"/>
        <v>0</v>
      </c>
    </row>
    <row r="1809" spans="1:16" x14ac:dyDescent="0.25">
      <c r="A1809" s="3" t="s">
        <v>4804</v>
      </c>
      <c r="B1809" s="3" t="s">
        <v>4805</v>
      </c>
      <c r="C1809" s="15">
        <v>45545</v>
      </c>
      <c r="D1809" s="15">
        <v>45847</v>
      </c>
      <c r="E1809" s="3" t="s">
        <v>325</v>
      </c>
      <c r="F1809" s="15">
        <v>45520</v>
      </c>
      <c r="G1809" s="15">
        <v>45527</v>
      </c>
      <c r="H1809" s="3" t="s">
        <v>33</v>
      </c>
      <c r="I1809" s="3" t="s">
        <v>20</v>
      </c>
      <c r="J1809" s="3" t="s">
        <v>4802</v>
      </c>
      <c r="K1809" s="3" t="s">
        <v>4803</v>
      </c>
      <c r="L1809" s="19">
        <v>37379.65</v>
      </c>
      <c r="M1809" s="19">
        <v>36575</v>
      </c>
      <c r="N1809" s="19">
        <v>36575</v>
      </c>
      <c r="O1809" s="19">
        <f t="shared" si="74"/>
        <v>0</v>
      </c>
      <c r="P1809" s="23">
        <f t="shared" si="75"/>
        <v>0</v>
      </c>
    </row>
    <row r="1810" spans="1:16" x14ac:dyDescent="0.25">
      <c r="A1810" s="3" t="s">
        <v>4806</v>
      </c>
      <c r="B1810" s="3" t="s">
        <v>4807</v>
      </c>
      <c r="C1810" s="15">
        <v>45545</v>
      </c>
      <c r="D1810" s="15">
        <v>45847</v>
      </c>
      <c r="E1810" s="3" t="s">
        <v>325</v>
      </c>
      <c r="F1810" s="15">
        <v>45524</v>
      </c>
      <c r="G1810" s="15">
        <v>45530</v>
      </c>
      <c r="H1810" s="3" t="s">
        <v>33</v>
      </c>
      <c r="I1810" s="3" t="s">
        <v>20</v>
      </c>
      <c r="J1810" s="3" t="s">
        <v>4808</v>
      </c>
      <c r="K1810" s="3" t="s">
        <v>4809</v>
      </c>
      <c r="L1810" s="19">
        <v>32759.65</v>
      </c>
      <c r="M1810" s="19">
        <v>28875</v>
      </c>
      <c r="N1810" s="19">
        <v>28875</v>
      </c>
      <c r="O1810" s="19">
        <f t="shared" si="74"/>
        <v>0</v>
      </c>
      <c r="P1810" s="23">
        <f t="shared" si="75"/>
        <v>0</v>
      </c>
    </row>
    <row r="1811" spans="1:16" x14ac:dyDescent="0.25">
      <c r="A1811" s="3" t="s">
        <v>4810</v>
      </c>
      <c r="B1811" s="3" t="s">
        <v>4811</v>
      </c>
      <c r="C1811" s="15">
        <v>45545</v>
      </c>
      <c r="D1811" s="15">
        <v>45847</v>
      </c>
      <c r="E1811" s="3" t="s">
        <v>325</v>
      </c>
      <c r="F1811" s="15">
        <v>45544</v>
      </c>
      <c r="G1811" s="15">
        <v>45545</v>
      </c>
      <c r="H1811" s="3" t="s">
        <v>33</v>
      </c>
      <c r="I1811" s="3" t="s">
        <v>20</v>
      </c>
      <c r="J1811" s="3" t="s">
        <v>4812</v>
      </c>
      <c r="K1811" s="3" t="s">
        <v>4813</v>
      </c>
      <c r="L1811" s="19">
        <v>29161.83</v>
      </c>
      <c r="M1811" s="19">
        <v>25025</v>
      </c>
      <c r="N1811" s="19">
        <v>25025</v>
      </c>
      <c r="O1811" s="19">
        <f t="shared" si="74"/>
        <v>0</v>
      </c>
      <c r="P1811" s="23">
        <f t="shared" si="75"/>
        <v>0</v>
      </c>
    </row>
    <row r="1812" spans="1:16" x14ac:dyDescent="0.25">
      <c r="A1812" s="3" t="s">
        <v>4814</v>
      </c>
      <c r="B1812" s="3" t="s">
        <v>4815</v>
      </c>
      <c r="C1812" s="15">
        <v>45545</v>
      </c>
      <c r="D1812" s="15">
        <v>45847</v>
      </c>
      <c r="E1812" s="3" t="s">
        <v>325</v>
      </c>
      <c r="F1812" s="15">
        <v>45526</v>
      </c>
      <c r="G1812" s="15">
        <v>45527</v>
      </c>
      <c r="H1812" s="3" t="s">
        <v>33</v>
      </c>
      <c r="I1812" s="3" t="s">
        <v>20</v>
      </c>
      <c r="J1812" s="3" t="s">
        <v>4816</v>
      </c>
      <c r="K1812" s="3" t="s">
        <v>4817</v>
      </c>
      <c r="L1812" s="19">
        <v>38915.800000000003</v>
      </c>
      <c r="M1812" s="19">
        <v>36575</v>
      </c>
      <c r="N1812" s="19">
        <v>36575</v>
      </c>
      <c r="O1812" s="19">
        <f t="shared" si="74"/>
        <v>0</v>
      </c>
      <c r="P1812" s="23">
        <f t="shared" si="75"/>
        <v>0</v>
      </c>
    </row>
    <row r="1813" spans="1:16" x14ac:dyDescent="0.25">
      <c r="A1813" s="3" t="s">
        <v>4818</v>
      </c>
      <c r="B1813" s="3" t="s">
        <v>4819</v>
      </c>
      <c r="C1813" s="15">
        <v>45545</v>
      </c>
      <c r="D1813" s="15">
        <v>45847</v>
      </c>
      <c r="E1813" s="3" t="s">
        <v>39</v>
      </c>
      <c r="F1813" s="15">
        <v>45538</v>
      </c>
      <c r="G1813" s="15">
        <v>45540</v>
      </c>
      <c r="H1813" s="3" t="s">
        <v>33</v>
      </c>
      <c r="I1813" s="3" t="s">
        <v>20</v>
      </c>
      <c r="J1813" s="3" t="s">
        <v>4816</v>
      </c>
      <c r="K1813" s="3" t="s">
        <v>4817</v>
      </c>
      <c r="L1813" s="19">
        <v>38915.800000000003</v>
      </c>
      <c r="M1813" s="19">
        <v>30800</v>
      </c>
      <c r="N1813" s="19">
        <v>30800</v>
      </c>
      <c r="O1813" s="19">
        <f t="shared" si="74"/>
        <v>0</v>
      </c>
      <c r="P1813" s="23">
        <f t="shared" si="75"/>
        <v>0</v>
      </c>
    </row>
    <row r="1814" spans="1:16" x14ac:dyDescent="0.25">
      <c r="A1814" s="3" t="s">
        <v>4820</v>
      </c>
      <c r="B1814" s="3" t="s">
        <v>4821</v>
      </c>
      <c r="C1814" s="15">
        <v>45545</v>
      </c>
      <c r="D1814" s="15">
        <v>45847</v>
      </c>
      <c r="E1814" s="3" t="s">
        <v>39</v>
      </c>
      <c r="F1814" s="15">
        <v>45538</v>
      </c>
      <c r="G1814" s="15">
        <v>45540</v>
      </c>
      <c r="H1814" s="3" t="s">
        <v>33</v>
      </c>
      <c r="I1814" s="3" t="s">
        <v>20</v>
      </c>
      <c r="J1814" s="3" t="s">
        <v>4816</v>
      </c>
      <c r="K1814" s="3" t="s">
        <v>4817</v>
      </c>
      <c r="L1814" s="19">
        <v>45345.3</v>
      </c>
      <c r="M1814" s="19">
        <v>35612.5</v>
      </c>
      <c r="N1814" s="19">
        <v>35612.5</v>
      </c>
      <c r="O1814" s="19">
        <f t="shared" si="74"/>
        <v>0</v>
      </c>
      <c r="P1814" s="23">
        <f t="shared" si="75"/>
        <v>0</v>
      </c>
    </row>
    <row r="1815" spans="1:16" x14ac:dyDescent="0.25">
      <c r="A1815" s="3" t="s">
        <v>4822</v>
      </c>
      <c r="B1815" s="3" t="s">
        <v>4823</v>
      </c>
      <c r="C1815" s="15">
        <v>45545</v>
      </c>
      <c r="D1815" s="15">
        <v>45847</v>
      </c>
      <c r="E1815" s="3" t="s">
        <v>39</v>
      </c>
      <c r="F1815" s="15">
        <v>45540</v>
      </c>
      <c r="G1815" s="15">
        <v>45541</v>
      </c>
      <c r="H1815" s="3" t="s">
        <v>33</v>
      </c>
      <c r="I1815" s="3" t="s">
        <v>20</v>
      </c>
      <c r="J1815" s="3" t="s">
        <v>4824</v>
      </c>
      <c r="K1815" s="3" t="s">
        <v>4825</v>
      </c>
      <c r="L1815" s="19">
        <v>38915.800000000003</v>
      </c>
      <c r="M1815" s="19">
        <v>38307.5</v>
      </c>
      <c r="N1815" s="19">
        <v>38307.5</v>
      </c>
      <c r="O1815" s="19">
        <f t="shared" si="74"/>
        <v>0</v>
      </c>
      <c r="P1815" s="23">
        <f t="shared" si="75"/>
        <v>0</v>
      </c>
    </row>
    <row r="1816" spans="1:16" x14ac:dyDescent="0.25">
      <c r="A1816" s="3" t="s">
        <v>4826</v>
      </c>
      <c r="B1816" s="3" t="s">
        <v>4827</v>
      </c>
      <c r="C1816" s="15">
        <v>45545</v>
      </c>
      <c r="D1816" s="15">
        <v>45847</v>
      </c>
      <c r="E1816" s="3" t="s">
        <v>39</v>
      </c>
      <c r="F1816" s="15">
        <v>45540</v>
      </c>
      <c r="G1816" s="15">
        <v>45541</v>
      </c>
      <c r="H1816" s="3" t="s">
        <v>33</v>
      </c>
      <c r="I1816" s="3" t="s">
        <v>20</v>
      </c>
      <c r="J1816" s="3" t="s">
        <v>4824</v>
      </c>
      <c r="K1816" s="3" t="s">
        <v>4825</v>
      </c>
      <c r="L1816" s="19">
        <v>38915.800000000003</v>
      </c>
      <c r="M1816" s="19">
        <v>38307.5</v>
      </c>
      <c r="N1816" s="19">
        <v>38307.5</v>
      </c>
      <c r="O1816" s="19">
        <f t="shared" si="74"/>
        <v>0</v>
      </c>
      <c r="P1816" s="23">
        <f t="shared" si="75"/>
        <v>0</v>
      </c>
    </row>
    <row r="1817" spans="1:16" x14ac:dyDescent="0.25">
      <c r="A1817" s="3" t="s">
        <v>4828</v>
      </c>
      <c r="B1817" s="3" t="s">
        <v>4829</v>
      </c>
      <c r="C1817" s="15">
        <v>45545</v>
      </c>
      <c r="D1817" s="15">
        <v>45847</v>
      </c>
      <c r="E1817" s="3" t="s">
        <v>325</v>
      </c>
      <c r="F1817" s="15">
        <v>45502</v>
      </c>
      <c r="G1817" s="15">
        <v>45503</v>
      </c>
      <c r="H1817" s="3" t="s">
        <v>33</v>
      </c>
      <c r="I1817" s="3" t="s">
        <v>20</v>
      </c>
      <c r="J1817" s="3" t="s">
        <v>4830</v>
      </c>
      <c r="K1817" s="3" t="s">
        <v>4831</v>
      </c>
      <c r="L1817" s="19">
        <v>38915.800000000003</v>
      </c>
      <c r="M1817" s="19">
        <v>38915.800000000003</v>
      </c>
      <c r="N1817" s="19">
        <v>38915.800000000003</v>
      </c>
      <c r="O1817" s="19">
        <f t="shared" si="74"/>
        <v>0</v>
      </c>
      <c r="P1817" s="23">
        <f t="shared" si="75"/>
        <v>0</v>
      </c>
    </row>
    <row r="1818" spans="1:16" x14ac:dyDescent="0.25">
      <c r="A1818" s="3" t="s">
        <v>4832</v>
      </c>
      <c r="B1818" s="3" t="s">
        <v>4833</v>
      </c>
      <c r="C1818" s="15">
        <v>45545</v>
      </c>
      <c r="D1818" s="15">
        <v>45847</v>
      </c>
      <c r="E1818" s="3" t="s">
        <v>325</v>
      </c>
      <c r="F1818" s="15">
        <v>45499</v>
      </c>
      <c r="G1818" s="15">
        <v>45500</v>
      </c>
      <c r="H1818" s="3" t="s">
        <v>33</v>
      </c>
      <c r="I1818" s="3" t="s">
        <v>20</v>
      </c>
      <c r="J1818" s="3" t="s">
        <v>4830</v>
      </c>
      <c r="K1818" s="3" t="s">
        <v>4831</v>
      </c>
      <c r="L1818" s="19">
        <v>38915.800000000003</v>
      </c>
      <c r="M1818" s="19">
        <v>38915.800000000003</v>
      </c>
      <c r="N1818" s="19">
        <v>38915.800000000003</v>
      </c>
      <c r="O1818" s="19">
        <f t="shared" si="74"/>
        <v>0</v>
      </c>
      <c r="P1818" s="23">
        <f t="shared" si="75"/>
        <v>0</v>
      </c>
    </row>
    <row r="1819" spans="1:16" x14ac:dyDescent="0.25">
      <c r="A1819" s="3" t="s">
        <v>4834</v>
      </c>
      <c r="B1819" s="3" t="s">
        <v>4835</v>
      </c>
      <c r="C1819" s="15">
        <v>45545</v>
      </c>
      <c r="D1819" s="15">
        <v>45847</v>
      </c>
      <c r="E1819" s="3" t="s">
        <v>325</v>
      </c>
      <c r="F1819" s="15">
        <v>45497</v>
      </c>
      <c r="G1819" s="15">
        <v>45498</v>
      </c>
      <c r="H1819" s="3" t="s">
        <v>33</v>
      </c>
      <c r="I1819" s="3" t="s">
        <v>20</v>
      </c>
      <c r="J1819" s="3" t="s">
        <v>4830</v>
      </c>
      <c r="K1819" s="3" t="s">
        <v>4831</v>
      </c>
      <c r="L1819" s="19">
        <v>38915.800000000003</v>
      </c>
      <c r="M1819" s="19">
        <v>38915.800000000003</v>
      </c>
      <c r="N1819" s="19">
        <v>38915.800000000003</v>
      </c>
      <c r="O1819" s="19">
        <f t="shared" si="74"/>
        <v>0</v>
      </c>
      <c r="P1819" s="23">
        <f t="shared" si="75"/>
        <v>0</v>
      </c>
    </row>
    <row r="1820" spans="1:16" x14ac:dyDescent="0.25">
      <c r="A1820" s="3" t="s">
        <v>4836</v>
      </c>
      <c r="B1820" s="3" t="s">
        <v>4837</v>
      </c>
      <c r="C1820" s="15">
        <v>45545</v>
      </c>
      <c r="D1820" s="15">
        <v>45847</v>
      </c>
      <c r="E1820" s="3" t="s">
        <v>325</v>
      </c>
      <c r="F1820" s="15">
        <v>45497</v>
      </c>
      <c r="G1820" s="15">
        <v>45504</v>
      </c>
      <c r="H1820" s="3" t="s">
        <v>33</v>
      </c>
      <c r="I1820" s="3" t="s">
        <v>20</v>
      </c>
      <c r="J1820" s="3" t="s">
        <v>4830</v>
      </c>
      <c r="K1820" s="3" t="s">
        <v>4831</v>
      </c>
      <c r="L1820" s="19">
        <v>38915.800000000003</v>
      </c>
      <c r="M1820" s="19">
        <v>38915.800000000003</v>
      </c>
      <c r="N1820" s="19">
        <v>38915.800000000003</v>
      </c>
      <c r="O1820" s="19">
        <f t="shared" si="74"/>
        <v>0</v>
      </c>
      <c r="P1820" s="23">
        <f t="shared" si="75"/>
        <v>0</v>
      </c>
    </row>
    <row r="1821" spans="1:16" x14ac:dyDescent="0.25">
      <c r="A1821" s="3" t="s">
        <v>4838</v>
      </c>
      <c r="B1821" s="3" t="s">
        <v>4839</v>
      </c>
      <c r="C1821" s="15">
        <v>45545</v>
      </c>
      <c r="D1821" s="15">
        <v>45847</v>
      </c>
      <c r="E1821" s="3" t="s">
        <v>325</v>
      </c>
      <c r="F1821" s="15">
        <v>45497</v>
      </c>
      <c r="G1821" s="15">
        <v>45504</v>
      </c>
      <c r="H1821" s="3" t="s">
        <v>33</v>
      </c>
      <c r="I1821" s="3" t="s">
        <v>20</v>
      </c>
      <c r="J1821" s="3" t="s">
        <v>4830</v>
      </c>
      <c r="K1821" s="3" t="s">
        <v>4831</v>
      </c>
      <c r="L1821" s="19">
        <v>38915.800000000003</v>
      </c>
      <c r="M1821" s="19">
        <v>38915.800000000003</v>
      </c>
      <c r="N1821" s="19">
        <v>38915.800000000003</v>
      </c>
      <c r="O1821" s="19">
        <f t="shared" si="74"/>
        <v>0</v>
      </c>
      <c r="P1821" s="23">
        <f t="shared" si="75"/>
        <v>0</v>
      </c>
    </row>
    <row r="1822" spans="1:16" x14ac:dyDescent="0.25">
      <c r="A1822" s="3" t="s">
        <v>4840</v>
      </c>
      <c r="B1822" s="3" t="s">
        <v>4841</v>
      </c>
      <c r="C1822" s="15">
        <v>45545</v>
      </c>
      <c r="D1822" s="15">
        <v>45847</v>
      </c>
      <c r="E1822" s="3" t="s">
        <v>325</v>
      </c>
      <c r="F1822" s="15">
        <v>45533</v>
      </c>
      <c r="G1822" s="15">
        <v>45538</v>
      </c>
      <c r="H1822" s="3" t="s">
        <v>33</v>
      </c>
      <c r="I1822" s="3" t="s">
        <v>20</v>
      </c>
      <c r="J1822" s="3" t="s">
        <v>4830</v>
      </c>
      <c r="K1822" s="3" t="s">
        <v>4831</v>
      </c>
      <c r="L1822" s="19">
        <v>38915.800000000003</v>
      </c>
      <c r="M1822" s="19">
        <v>38915.800000000003</v>
      </c>
      <c r="N1822" s="19">
        <v>38915.800000000003</v>
      </c>
      <c r="O1822" s="19">
        <f t="shared" si="74"/>
        <v>0</v>
      </c>
      <c r="P1822" s="23">
        <f t="shared" si="75"/>
        <v>0</v>
      </c>
    </row>
    <row r="1823" spans="1:16" x14ac:dyDescent="0.25">
      <c r="A1823" s="3" t="s">
        <v>4842</v>
      </c>
      <c r="B1823" s="3" t="s">
        <v>4843</v>
      </c>
      <c r="C1823" s="15">
        <v>45545</v>
      </c>
      <c r="D1823" s="15">
        <v>45847</v>
      </c>
      <c r="E1823" s="3" t="s">
        <v>325</v>
      </c>
      <c r="F1823" s="15">
        <v>45538</v>
      </c>
      <c r="G1823" s="15">
        <v>45539</v>
      </c>
      <c r="H1823" s="3" t="s">
        <v>33</v>
      </c>
      <c r="I1823" s="3" t="s">
        <v>20</v>
      </c>
      <c r="J1823" s="3" t="s">
        <v>4830</v>
      </c>
      <c r="K1823" s="3" t="s">
        <v>4831</v>
      </c>
      <c r="L1823" s="19">
        <v>29169.53</v>
      </c>
      <c r="M1823" s="19">
        <v>29163.75</v>
      </c>
      <c r="N1823" s="19">
        <v>29163.75</v>
      </c>
      <c r="O1823" s="19">
        <f t="shared" si="74"/>
        <v>0</v>
      </c>
      <c r="P1823" s="23">
        <f t="shared" si="75"/>
        <v>0</v>
      </c>
    </row>
    <row r="1824" spans="1:16" x14ac:dyDescent="0.25">
      <c r="A1824" s="3" t="s">
        <v>4844</v>
      </c>
      <c r="B1824" s="3" t="s">
        <v>4845</v>
      </c>
      <c r="C1824" s="15">
        <v>45545</v>
      </c>
      <c r="D1824" s="15">
        <v>45847</v>
      </c>
      <c r="E1824" s="3" t="s">
        <v>39</v>
      </c>
      <c r="F1824" s="15">
        <v>45538</v>
      </c>
      <c r="G1824" s="15">
        <v>45540</v>
      </c>
      <c r="H1824" s="3" t="s">
        <v>33</v>
      </c>
      <c r="I1824" s="3" t="s">
        <v>20</v>
      </c>
      <c r="J1824" s="3" t="s">
        <v>4830</v>
      </c>
      <c r="K1824" s="3" t="s">
        <v>4831</v>
      </c>
      <c r="L1824" s="19">
        <v>38915.800000000003</v>
      </c>
      <c r="M1824" s="19">
        <v>38885</v>
      </c>
      <c r="N1824" s="19">
        <v>38885</v>
      </c>
      <c r="O1824" s="19">
        <f t="shared" si="74"/>
        <v>0</v>
      </c>
      <c r="P1824" s="23">
        <f t="shared" si="75"/>
        <v>0</v>
      </c>
    </row>
    <row r="1825" spans="1:16" x14ac:dyDescent="0.25">
      <c r="A1825" s="3" t="s">
        <v>4846</v>
      </c>
      <c r="B1825" s="3" t="s">
        <v>4847</v>
      </c>
      <c r="C1825" s="15">
        <v>45545</v>
      </c>
      <c r="D1825" s="15">
        <v>45847</v>
      </c>
      <c r="E1825" s="3" t="s">
        <v>39</v>
      </c>
      <c r="F1825" s="15">
        <v>45538</v>
      </c>
      <c r="G1825" s="15">
        <v>45540</v>
      </c>
      <c r="H1825" s="3" t="s">
        <v>33</v>
      </c>
      <c r="I1825" s="3" t="s">
        <v>20</v>
      </c>
      <c r="J1825" s="3" t="s">
        <v>4830</v>
      </c>
      <c r="K1825" s="3" t="s">
        <v>4831</v>
      </c>
      <c r="L1825" s="19">
        <v>38915.800000000003</v>
      </c>
      <c r="M1825" s="19">
        <v>38885</v>
      </c>
      <c r="N1825" s="19">
        <v>38885</v>
      </c>
      <c r="O1825" s="19">
        <f t="shared" si="74"/>
        <v>0</v>
      </c>
      <c r="P1825" s="23">
        <f t="shared" si="75"/>
        <v>0</v>
      </c>
    </row>
    <row r="1826" spans="1:16" x14ac:dyDescent="0.25">
      <c r="A1826" s="3" t="s">
        <v>4848</v>
      </c>
      <c r="B1826" s="3" t="s">
        <v>4849</v>
      </c>
      <c r="C1826" s="15">
        <v>45545</v>
      </c>
      <c r="D1826" s="15">
        <v>45847</v>
      </c>
      <c r="E1826" s="3" t="s">
        <v>325</v>
      </c>
      <c r="F1826" s="15">
        <v>45497</v>
      </c>
      <c r="G1826" s="15">
        <v>45498</v>
      </c>
      <c r="H1826" s="3" t="s">
        <v>33</v>
      </c>
      <c r="I1826" s="3" t="s">
        <v>20</v>
      </c>
      <c r="J1826" s="3" t="s">
        <v>4850</v>
      </c>
      <c r="K1826" s="3" t="s">
        <v>4851</v>
      </c>
      <c r="L1826" s="19">
        <v>38915.800000000003</v>
      </c>
      <c r="M1826" s="19">
        <v>38115</v>
      </c>
      <c r="N1826" s="19">
        <v>38115</v>
      </c>
      <c r="O1826" s="19">
        <f t="shared" si="74"/>
        <v>0</v>
      </c>
      <c r="P1826" s="23">
        <f t="shared" si="75"/>
        <v>0</v>
      </c>
    </row>
    <row r="1827" spans="1:16" x14ac:dyDescent="0.25">
      <c r="A1827" s="3" t="s">
        <v>4852</v>
      </c>
      <c r="B1827" s="3" t="s">
        <v>4853</v>
      </c>
      <c r="C1827" s="15">
        <v>45545</v>
      </c>
      <c r="D1827" s="15">
        <v>45847</v>
      </c>
      <c r="E1827" s="3" t="s">
        <v>325</v>
      </c>
      <c r="F1827" s="15">
        <v>45497</v>
      </c>
      <c r="G1827" s="15">
        <v>45498</v>
      </c>
      <c r="H1827" s="3" t="s">
        <v>33</v>
      </c>
      <c r="I1827" s="3" t="s">
        <v>20</v>
      </c>
      <c r="J1827" s="3" t="s">
        <v>4850</v>
      </c>
      <c r="K1827" s="3" t="s">
        <v>4851</v>
      </c>
      <c r="L1827" s="19">
        <v>38915.800000000003</v>
      </c>
      <c r="M1827" s="19">
        <v>38115</v>
      </c>
      <c r="N1827" s="19">
        <v>38115</v>
      </c>
      <c r="O1827" s="19">
        <f t="shared" si="74"/>
        <v>0</v>
      </c>
      <c r="P1827" s="23">
        <f t="shared" si="75"/>
        <v>0</v>
      </c>
    </row>
    <row r="1828" spans="1:16" x14ac:dyDescent="0.25">
      <c r="A1828" s="3" t="s">
        <v>4854</v>
      </c>
      <c r="B1828" s="3" t="s">
        <v>4855</v>
      </c>
      <c r="C1828" s="15">
        <v>45545</v>
      </c>
      <c r="D1828" s="15">
        <v>45847</v>
      </c>
      <c r="E1828" s="3" t="s">
        <v>39</v>
      </c>
      <c r="F1828" s="15">
        <v>45538</v>
      </c>
      <c r="G1828" s="15">
        <v>45540</v>
      </c>
      <c r="H1828" s="3" t="s">
        <v>33</v>
      </c>
      <c r="I1828" s="3" t="s">
        <v>20</v>
      </c>
      <c r="J1828" s="3" t="s">
        <v>4856</v>
      </c>
      <c r="K1828" s="3" t="s">
        <v>4857</v>
      </c>
      <c r="L1828" s="19">
        <v>52743.08</v>
      </c>
      <c r="M1828" s="19">
        <v>52552.5</v>
      </c>
      <c r="N1828" s="19">
        <v>52552.5</v>
      </c>
      <c r="O1828" s="19">
        <f t="shared" si="74"/>
        <v>0</v>
      </c>
      <c r="P1828" s="23">
        <f t="shared" si="75"/>
        <v>0</v>
      </c>
    </row>
    <row r="1829" spans="1:16" x14ac:dyDescent="0.25">
      <c r="A1829" s="3" t="s">
        <v>4858</v>
      </c>
      <c r="B1829" s="3" t="s">
        <v>4859</v>
      </c>
      <c r="C1829" s="15">
        <v>45545</v>
      </c>
      <c r="D1829" s="15">
        <v>45847</v>
      </c>
      <c r="E1829" s="3" t="s">
        <v>39</v>
      </c>
      <c r="F1829" s="15">
        <v>45538</v>
      </c>
      <c r="G1829" s="15">
        <v>45540</v>
      </c>
      <c r="H1829" s="3" t="s">
        <v>33</v>
      </c>
      <c r="I1829" s="3" t="s">
        <v>20</v>
      </c>
      <c r="J1829" s="3" t="s">
        <v>4856</v>
      </c>
      <c r="K1829" s="3" t="s">
        <v>4857</v>
      </c>
      <c r="L1829" s="19">
        <v>40837.339999999997</v>
      </c>
      <c r="M1829" s="19">
        <v>40810</v>
      </c>
      <c r="N1829" s="19">
        <v>40810</v>
      </c>
      <c r="O1829" s="19">
        <f t="shared" si="74"/>
        <v>0</v>
      </c>
      <c r="P1829" s="23">
        <f t="shared" si="75"/>
        <v>0</v>
      </c>
    </row>
    <row r="1830" spans="1:16" x14ac:dyDescent="0.25">
      <c r="A1830" s="3" t="s">
        <v>4860</v>
      </c>
      <c r="B1830" s="3" t="s">
        <v>4861</v>
      </c>
      <c r="C1830" s="15">
        <v>45545</v>
      </c>
      <c r="D1830" s="15">
        <v>45847</v>
      </c>
      <c r="E1830" s="3" t="s">
        <v>325</v>
      </c>
      <c r="F1830" s="15">
        <v>45527</v>
      </c>
      <c r="G1830" s="15">
        <v>45533</v>
      </c>
      <c r="H1830" s="3" t="s">
        <v>33</v>
      </c>
      <c r="I1830" s="3" t="s">
        <v>20</v>
      </c>
      <c r="J1830" s="3" t="s">
        <v>4862</v>
      </c>
      <c r="K1830" s="3" t="s">
        <v>4863</v>
      </c>
      <c r="L1830" s="19">
        <v>38915.800000000003</v>
      </c>
      <c r="M1830" s="19">
        <v>38115</v>
      </c>
      <c r="N1830" s="19">
        <v>38115</v>
      </c>
      <c r="O1830" s="19">
        <f t="shared" si="74"/>
        <v>0</v>
      </c>
      <c r="P1830" s="23">
        <f t="shared" si="75"/>
        <v>0</v>
      </c>
    </row>
    <row r="1831" spans="1:16" x14ac:dyDescent="0.25">
      <c r="A1831" s="3" t="s">
        <v>4864</v>
      </c>
      <c r="B1831" s="3" t="s">
        <v>4865</v>
      </c>
      <c r="C1831" s="15">
        <v>45545</v>
      </c>
      <c r="D1831" s="15">
        <v>45847</v>
      </c>
      <c r="E1831" s="3" t="s">
        <v>325</v>
      </c>
      <c r="F1831" s="15">
        <v>45527</v>
      </c>
      <c r="G1831" s="15">
        <v>45533</v>
      </c>
      <c r="H1831" s="3" t="s">
        <v>33</v>
      </c>
      <c r="I1831" s="3" t="s">
        <v>20</v>
      </c>
      <c r="J1831" s="3" t="s">
        <v>4862</v>
      </c>
      <c r="K1831" s="3" t="s">
        <v>4863</v>
      </c>
      <c r="L1831" s="19">
        <v>38915.800000000003</v>
      </c>
      <c r="M1831" s="19">
        <v>38115</v>
      </c>
      <c r="N1831" s="19">
        <v>38115</v>
      </c>
      <c r="O1831" s="19">
        <f t="shared" si="74"/>
        <v>0</v>
      </c>
      <c r="P1831" s="23">
        <f t="shared" si="75"/>
        <v>0</v>
      </c>
    </row>
    <row r="1832" spans="1:16" x14ac:dyDescent="0.25">
      <c r="A1832" s="3" t="s">
        <v>4866</v>
      </c>
      <c r="B1832" s="3" t="s">
        <v>4867</v>
      </c>
      <c r="C1832" s="15">
        <v>45545</v>
      </c>
      <c r="D1832" s="15">
        <v>45847</v>
      </c>
      <c r="E1832" s="3" t="s">
        <v>325</v>
      </c>
      <c r="F1832" s="15">
        <v>45527</v>
      </c>
      <c r="G1832" s="15">
        <v>45533</v>
      </c>
      <c r="H1832" s="3" t="s">
        <v>33</v>
      </c>
      <c r="I1832" s="3" t="s">
        <v>20</v>
      </c>
      <c r="J1832" s="3" t="s">
        <v>4862</v>
      </c>
      <c r="K1832" s="3" t="s">
        <v>4863</v>
      </c>
      <c r="L1832" s="19">
        <v>38915.800000000003</v>
      </c>
      <c r="M1832" s="19">
        <v>38115</v>
      </c>
      <c r="N1832" s="19">
        <v>38115</v>
      </c>
      <c r="O1832" s="19">
        <f t="shared" si="74"/>
        <v>0</v>
      </c>
      <c r="P1832" s="23">
        <f t="shared" si="75"/>
        <v>0</v>
      </c>
    </row>
    <row r="1833" spans="1:16" x14ac:dyDescent="0.25">
      <c r="A1833" s="3" t="s">
        <v>4868</v>
      </c>
      <c r="B1833" s="3" t="s">
        <v>4869</v>
      </c>
      <c r="C1833" s="15">
        <v>45545</v>
      </c>
      <c r="D1833" s="15">
        <v>45847</v>
      </c>
      <c r="E1833" s="3" t="s">
        <v>325</v>
      </c>
      <c r="F1833" s="15">
        <v>45527</v>
      </c>
      <c r="G1833" s="15">
        <v>45533</v>
      </c>
      <c r="H1833" s="3" t="s">
        <v>33</v>
      </c>
      <c r="I1833" s="3" t="s">
        <v>20</v>
      </c>
      <c r="J1833" s="3" t="s">
        <v>4862</v>
      </c>
      <c r="K1833" s="3" t="s">
        <v>4870</v>
      </c>
      <c r="L1833" s="19">
        <v>38915.800000000003</v>
      </c>
      <c r="M1833" s="19">
        <v>38115</v>
      </c>
      <c r="N1833" s="19">
        <v>38115</v>
      </c>
      <c r="O1833" s="19">
        <f t="shared" si="74"/>
        <v>0</v>
      </c>
      <c r="P1833" s="23">
        <f t="shared" si="75"/>
        <v>0</v>
      </c>
    </row>
    <row r="1834" spans="1:16" x14ac:dyDescent="0.25">
      <c r="A1834" s="3" t="s">
        <v>4871</v>
      </c>
      <c r="B1834" s="3" t="s">
        <v>4872</v>
      </c>
      <c r="C1834" s="15">
        <v>45545</v>
      </c>
      <c r="D1834" s="15">
        <v>45847</v>
      </c>
      <c r="E1834" s="3" t="s">
        <v>325</v>
      </c>
      <c r="F1834" s="15">
        <v>45527</v>
      </c>
      <c r="G1834" s="15">
        <v>45533</v>
      </c>
      <c r="H1834" s="3" t="s">
        <v>33</v>
      </c>
      <c r="I1834" s="3" t="s">
        <v>20</v>
      </c>
      <c r="J1834" s="3" t="s">
        <v>4862</v>
      </c>
      <c r="K1834" s="3" t="s">
        <v>4870</v>
      </c>
      <c r="L1834" s="19">
        <v>38915.800000000003</v>
      </c>
      <c r="M1834" s="19">
        <v>38115</v>
      </c>
      <c r="N1834" s="19">
        <v>38115</v>
      </c>
      <c r="O1834" s="19">
        <f t="shared" si="74"/>
        <v>0</v>
      </c>
      <c r="P1834" s="23">
        <f t="shared" si="75"/>
        <v>0</v>
      </c>
    </row>
    <row r="1835" spans="1:16" x14ac:dyDescent="0.25">
      <c r="A1835" s="3" t="s">
        <v>4873</v>
      </c>
      <c r="B1835" s="3" t="s">
        <v>4874</v>
      </c>
      <c r="C1835" s="15">
        <v>45545</v>
      </c>
      <c r="D1835" s="15">
        <v>45847</v>
      </c>
      <c r="E1835" s="3" t="s">
        <v>39</v>
      </c>
      <c r="F1835" s="15">
        <v>45538</v>
      </c>
      <c r="G1835" s="15">
        <v>45540</v>
      </c>
      <c r="H1835" s="3" t="s">
        <v>33</v>
      </c>
      <c r="I1835" s="3" t="s">
        <v>20</v>
      </c>
      <c r="J1835" s="3" t="s">
        <v>4875</v>
      </c>
      <c r="K1835" s="3" t="s">
        <v>4876</v>
      </c>
      <c r="L1835" s="19">
        <v>38915.800000000003</v>
      </c>
      <c r="M1835" s="19">
        <v>38915.800000000003</v>
      </c>
      <c r="N1835" s="19">
        <v>38915.800000000003</v>
      </c>
      <c r="O1835" s="19">
        <f t="shared" si="74"/>
        <v>0</v>
      </c>
      <c r="P1835" s="23">
        <f t="shared" si="75"/>
        <v>0</v>
      </c>
    </row>
    <row r="1836" spans="1:16" x14ac:dyDescent="0.25">
      <c r="A1836" s="3" t="s">
        <v>4877</v>
      </c>
      <c r="B1836" s="3" t="s">
        <v>4878</v>
      </c>
      <c r="C1836" s="15">
        <v>45545</v>
      </c>
      <c r="D1836" s="15">
        <v>45847</v>
      </c>
      <c r="E1836" s="3" t="s">
        <v>39</v>
      </c>
      <c r="F1836" s="15">
        <v>45538</v>
      </c>
      <c r="G1836" s="15">
        <v>45540</v>
      </c>
      <c r="H1836" s="3" t="s">
        <v>33</v>
      </c>
      <c r="I1836" s="3" t="s">
        <v>20</v>
      </c>
      <c r="J1836" s="3" t="s">
        <v>4875</v>
      </c>
      <c r="K1836" s="3" t="s">
        <v>4876</v>
      </c>
      <c r="L1836" s="19">
        <v>38915.800000000003</v>
      </c>
      <c r="M1836" s="19">
        <v>38915.800000000003</v>
      </c>
      <c r="N1836" s="19">
        <v>38915.800000000003</v>
      </c>
      <c r="O1836" s="19">
        <f t="shared" si="74"/>
        <v>0</v>
      </c>
      <c r="P1836" s="23">
        <f t="shared" si="75"/>
        <v>0</v>
      </c>
    </row>
    <row r="1837" spans="1:16" x14ac:dyDescent="0.25">
      <c r="A1837" s="3" t="s">
        <v>4879</v>
      </c>
      <c r="B1837" s="3" t="s">
        <v>4880</v>
      </c>
      <c r="C1837" s="15">
        <v>45545</v>
      </c>
      <c r="D1837" s="15">
        <v>45847</v>
      </c>
      <c r="E1837" s="3" t="s">
        <v>325</v>
      </c>
      <c r="F1837" s="15">
        <v>45524</v>
      </c>
      <c r="G1837" s="15">
        <v>45530</v>
      </c>
      <c r="H1837" s="3" t="s">
        <v>33</v>
      </c>
      <c r="I1837" s="3" t="s">
        <v>20</v>
      </c>
      <c r="J1837" s="3" t="s">
        <v>4881</v>
      </c>
      <c r="K1837" s="3" t="s">
        <v>4882</v>
      </c>
      <c r="L1837" s="19">
        <v>40517.4</v>
      </c>
      <c r="M1837" s="19">
        <v>40425</v>
      </c>
      <c r="N1837" s="19">
        <v>40425</v>
      </c>
      <c r="O1837" s="19">
        <f t="shared" si="74"/>
        <v>0</v>
      </c>
      <c r="P1837" s="23">
        <f t="shared" si="75"/>
        <v>0</v>
      </c>
    </row>
    <row r="1838" spans="1:16" x14ac:dyDescent="0.25">
      <c r="A1838" s="3" t="s">
        <v>4883</v>
      </c>
      <c r="B1838" s="3" t="s">
        <v>4884</v>
      </c>
      <c r="C1838" s="15">
        <v>45545</v>
      </c>
      <c r="D1838" s="15">
        <v>45847</v>
      </c>
      <c r="E1838" s="3" t="s">
        <v>325</v>
      </c>
      <c r="F1838" s="15">
        <v>45513</v>
      </c>
      <c r="G1838" s="15">
        <v>45516</v>
      </c>
      <c r="H1838" s="3" t="s">
        <v>33</v>
      </c>
      <c r="I1838" s="3" t="s">
        <v>20</v>
      </c>
      <c r="J1838" s="3" t="s">
        <v>4885</v>
      </c>
      <c r="K1838" s="3" t="s">
        <v>4886</v>
      </c>
      <c r="L1838" s="19">
        <v>38915.800000000003</v>
      </c>
      <c r="M1838" s="19">
        <v>37717.75</v>
      </c>
      <c r="N1838" s="19">
        <v>37717.75</v>
      </c>
      <c r="O1838" s="19">
        <f t="shared" ref="O1838:O1901" si="76">N1838-M1838</f>
        <v>0</v>
      </c>
      <c r="P1838" s="23">
        <f t="shared" si="75"/>
        <v>0</v>
      </c>
    </row>
    <row r="1839" spans="1:16" x14ac:dyDescent="0.25">
      <c r="A1839" s="3" t="s">
        <v>4887</v>
      </c>
      <c r="B1839" s="3" t="s">
        <v>4888</v>
      </c>
      <c r="C1839" s="15">
        <v>45545</v>
      </c>
      <c r="D1839" s="15">
        <v>45847</v>
      </c>
      <c r="E1839" s="3" t="s">
        <v>325</v>
      </c>
      <c r="F1839" s="15">
        <v>45537</v>
      </c>
      <c r="G1839" s="15">
        <v>45540</v>
      </c>
      <c r="H1839" s="3" t="s">
        <v>33</v>
      </c>
      <c r="I1839" s="3" t="s">
        <v>20</v>
      </c>
      <c r="J1839" s="3" t="s">
        <v>4889</v>
      </c>
      <c r="K1839" s="3" t="s">
        <v>4890</v>
      </c>
      <c r="L1839" s="19">
        <v>40226.730000000003</v>
      </c>
      <c r="M1839" s="19">
        <v>40213.25</v>
      </c>
      <c r="N1839" s="19">
        <v>40213.25</v>
      </c>
      <c r="O1839" s="19">
        <f t="shared" si="76"/>
        <v>0</v>
      </c>
      <c r="P1839" s="23">
        <f t="shared" si="75"/>
        <v>0</v>
      </c>
    </row>
    <row r="1840" spans="1:16" x14ac:dyDescent="0.25">
      <c r="A1840" s="3" t="s">
        <v>4891</v>
      </c>
      <c r="B1840" s="3" t="s">
        <v>4892</v>
      </c>
      <c r="C1840" s="15">
        <v>45545</v>
      </c>
      <c r="D1840" s="15">
        <v>45847</v>
      </c>
      <c r="E1840" s="3" t="s">
        <v>325</v>
      </c>
      <c r="F1840" s="15">
        <v>45525</v>
      </c>
      <c r="G1840" s="15">
        <v>45532</v>
      </c>
      <c r="H1840" s="3" t="s">
        <v>33</v>
      </c>
      <c r="I1840" s="3" t="s">
        <v>20</v>
      </c>
      <c r="J1840" s="3" t="s">
        <v>4893</v>
      </c>
      <c r="K1840" s="3" t="s">
        <v>4894</v>
      </c>
      <c r="L1840" s="19">
        <v>28545.83</v>
      </c>
      <c r="M1840" s="19">
        <v>24062.5</v>
      </c>
      <c r="N1840" s="19">
        <v>24062.5</v>
      </c>
      <c r="O1840" s="19">
        <f t="shared" si="76"/>
        <v>0</v>
      </c>
      <c r="P1840" s="23">
        <f t="shared" si="75"/>
        <v>0</v>
      </c>
    </row>
    <row r="1841" spans="1:16" x14ac:dyDescent="0.25">
      <c r="A1841" s="3" t="s">
        <v>4895</v>
      </c>
      <c r="B1841" s="3" t="s">
        <v>4896</v>
      </c>
      <c r="C1841" s="15">
        <v>45545</v>
      </c>
      <c r="D1841" s="15">
        <v>45847</v>
      </c>
      <c r="E1841" s="3" t="s">
        <v>325</v>
      </c>
      <c r="F1841" s="15">
        <v>45497</v>
      </c>
      <c r="G1841" s="15">
        <v>45498</v>
      </c>
      <c r="H1841" s="3" t="s">
        <v>33</v>
      </c>
      <c r="I1841" s="3" t="s">
        <v>20</v>
      </c>
      <c r="J1841" s="3" t="s">
        <v>4897</v>
      </c>
      <c r="K1841" s="3" t="s">
        <v>4898</v>
      </c>
      <c r="L1841" s="19">
        <v>38915.800000000003</v>
      </c>
      <c r="M1841" s="19">
        <v>38885</v>
      </c>
      <c r="N1841" s="19">
        <v>38885</v>
      </c>
      <c r="O1841" s="19">
        <f t="shared" si="76"/>
        <v>0</v>
      </c>
      <c r="P1841" s="23">
        <f t="shared" si="75"/>
        <v>0</v>
      </c>
    </row>
    <row r="1842" spans="1:16" x14ac:dyDescent="0.25">
      <c r="A1842" s="3" t="s">
        <v>4899</v>
      </c>
      <c r="B1842" s="3" t="s">
        <v>4900</v>
      </c>
      <c r="C1842" s="15">
        <v>45545</v>
      </c>
      <c r="D1842" s="15">
        <v>45847</v>
      </c>
      <c r="E1842" s="3" t="s">
        <v>325</v>
      </c>
      <c r="F1842" s="15">
        <v>45544</v>
      </c>
      <c r="G1842" s="15">
        <v>45545</v>
      </c>
      <c r="H1842" s="3" t="s">
        <v>33</v>
      </c>
      <c r="I1842" s="3" t="s">
        <v>20</v>
      </c>
      <c r="J1842" s="3" t="s">
        <v>4901</v>
      </c>
      <c r="K1842" s="3" t="s">
        <v>4902</v>
      </c>
      <c r="L1842" s="19">
        <v>30990.58</v>
      </c>
      <c r="M1842" s="19">
        <v>26222.35</v>
      </c>
      <c r="N1842" s="19">
        <v>26222.35</v>
      </c>
      <c r="O1842" s="19">
        <f t="shared" si="76"/>
        <v>0</v>
      </c>
      <c r="P1842" s="23">
        <f t="shared" si="75"/>
        <v>0</v>
      </c>
    </row>
    <row r="1843" spans="1:16" x14ac:dyDescent="0.25">
      <c r="A1843" s="3" t="s">
        <v>4903</v>
      </c>
      <c r="B1843" s="3" t="s">
        <v>4904</v>
      </c>
      <c r="C1843" s="15">
        <v>45545</v>
      </c>
      <c r="D1843" s="15">
        <v>45847</v>
      </c>
      <c r="E1843" s="3" t="s">
        <v>39</v>
      </c>
      <c r="F1843" s="15">
        <v>45540</v>
      </c>
      <c r="G1843" s="15">
        <v>45541</v>
      </c>
      <c r="H1843" s="3" t="s">
        <v>33</v>
      </c>
      <c r="I1843" s="3" t="s">
        <v>20</v>
      </c>
      <c r="J1843" s="3" t="s">
        <v>4905</v>
      </c>
      <c r="K1843" s="3" t="s">
        <v>4906</v>
      </c>
      <c r="L1843" s="19">
        <v>38915.800000000003</v>
      </c>
      <c r="M1843" s="19">
        <v>38111.15</v>
      </c>
      <c r="N1843" s="19">
        <v>38111.15</v>
      </c>
      <c r="O1843" s="19">
        <f t="shared" si="76"/>
        <v>0</v>
      </c>
      <c r="P1843" s="23">
        <f t="shared" si="75"/>
        <v>0</v>
      </c>
    </row>
    <row r="1844" spans="1:16" x14ac:dyDescent="0.25">
      <c r="A1844" s="3" t="s">
        <v>4907</v>
      </c>
      <c r="B1844" s="3" t="s">
        <v>4908</v>
      </c>
      <c r="C1844" s="15">
        <v>45545</v>
      </c>
      <c r="D1844" s="15">
        <v>45847</v>
      </c>
      <c r="E1844" s="3" t="s">
        <v>39</v>
      </c>
      <c r="F1844" s="15">
        <v>45540</v>
      </c>
      <c r="G1844" s="15">
        <v>45541</v>
      </c>
      <c r="H1844" s="3" t="s">
        <v>33</v>
      </c>
      <c r="I1844" s="3" t="s">
        <v>20</v>
      </c>
      <c r="J1844" s="3" t="s">
        <v>4905</v>
      </c>
      <c r="K1844" s="3" t="s">
        <v>4906</v>
      </c>
      <c r="L1844" s="19">
        <v>38915.800000000003</v>
      </c>
      <c r="M1844" s="19">
        <v>38111.15</v>
      </c>
      <c r="N1844" s="19">
        <v>38111.15</v>
      </c>
      <c r="O1844" s="19">
        <f t="shared" si="76"/>
        <v>0</v>
      </c>
      <c r="P1844" s="23">
        <f t="shared" si="75"/>
        <v>0</v>
      </c>
    </row>
    <row r="1845" spans="1:16" x14ac:dyDescent="0.25">
      <c r="A1845" s="3" t="s">
        <v>4909</v>
      </c>
      <c r="B1845" s="3" t="s">
        <v>4910</v>
      </c>
      <c r="C1845" s="15">
        <v>45545</v>
      </c>
      <c r="D1845" s="15">
        <v>45847</v>
      </c>
      <c r="E1845" s="3" t="s">
        <v>39</v>
      </c>
      <c r="F1845" s="15">
        <v>45538</v>
      </c>
      <c r="G1845" s="15">
        <v>45540</v>
      </c>
      <c r="H1845" s="3" t="s">
        <v>33</v>
      </c>
      <c r="I1845" s="3" t="s">
        <v>20</v>
      </c>
      <c r="J1845" s="3" t="s">
        <v>4911</v>
      </c>
      <c r="K1845" s="3" t="s">
        <v>4912</v>
      </c>
      <c r="L1845" s="19">
        <v>38915.800000000003</v>
      </c>
      <c r="M1845" s="19">
        <v>38307.5</v>
      </c>
      <c r="N1845" s="19">
        <v>38307.5</v>
      </c>
      <c r="O1845" s="19">
        <f t="shared" si="76"/>
        <v>0</v>
      </c>
      <c r="P1845" s="23">
        <f t="shared" si="75"/>
        <v>0</v>
      </c>
    </row>
    <row r="1846" spans="1:16" x14ac:dyDescent="0.25">
      <c r="A1846" s="3" t="s">
        <v>4913</v>
      </c>
      <c r="B1846" s="3" t="s">
        <v>4914</v>
      </c>
      <c r="C1846" s="15">
        <v>45545</v>
      </c>
      <c r="D1846" s="15">
        <v>45847</v>
      </c>
      <c r="E1846" s="3" t="s">
        <v>325</v>
      </c>
      <c r="F1846" s="15">
        <v>45534</v>
      </c>
      <c r="G1846" s="15">
        <v>45537</v>
      </c>
      <c r="H1846" s="3" t="s">
        <v>33</v>
      </c>
      <c r="I1846" s="3" t="s">
        <v>20</v>
      </c>
      <c r="J1846" s="3" t="s">
        <v>4915</v>
      </c>
      <c r="K1846" s="3" t="s">
        <v>4916</v>
      </c>
      <c r="L1846" s="19">
        <v>52743.08</v>
      </c>
      <c r="M1846" s="19">
        <v>52743</v>
      </c>
      <c r="N1846" s="19">
        <v>52743</v>
      </c>
      <c r="O1846" s="19">
        <f t="shared" si="76"/>
        <v>0</v>
      </c>
      <c r="P1846" s="23">
        <f t="shared" si="75"/>
        <v>0</v>
      </c>
    </row>
    <row r="1847" spans="1:16" x14ac:dyDescent="0.25">
      <c r="A1847" s="3" t="s">
        <v>4917</v>
      </c>
      <c r="B1847" s="3" t="s">
        <v>4918</v>
      </c>
      <c r="C1847" s="15">
        <v>45546</v>
      </c>
      <c r="D1847" s="15">
        <v>45848</v>
      </c>
      <c r="E1847" s="3" t="s">
        <v>325</v>
      </c>
      <c r="F1847" s="15">
        <v>45545</v>
      </c>
      <c r="G1847" s="15">
        <v>45546</v>
      </c>
      <c r="H1847" s="3" t="s">
        <v>33</v>
      </c>
      <c r="I1847" s="3" t="s">
        <v>20</v>
      </c>
      <c r="J1847" s="3" t="s">
        <v>4919</v>
      </c>
      <c r="K1847" s="3" t="s">
        <v>4920</v>
      </c>
      <c r="L1847" s="19">
        <v>28545.83</v>
      </c>
      <c r="M1847" s="19">
        <v>12320</v>
      </c>
      <c r="N1847" s="19">
        <v>12320</v>
      </c>
      <c r="O1847" s="19">
        <f t="shared" si="76"/>
        <v>0</v>
      </c>
      <c r="P1847" s="23">
        <f t="shared" si="75"/>
        <v>0</v>
      </c>
    </row>
    <row r="1848" spans="1:16" x14ac:dyDescent="0.25">
      <c r="A1848" s="3" t="s">
        <v>4921</v>
      </c>
      <c r="B1848" s="3" t="s">
        <v>4922</v>
      </c>
      <c r="C1848" s="15">
        <v>45547</v>
      </c>
      <c r="D1848" s="15">
        <v>45911</v>
      </c>
      <c r="E1848" s="3" t="s">
        <v>36</v>
      </c>
      <c r="F1848" s="15">
        <v>45547</v>
      </c>
      <c r="G1848" s="15">
        <v>45547</v>
      </c>
      <c r="H1848" s="3" t="s">
        <v>33</v>
      </c>
      <c r="I1848" s="3" t="s">
        <v>172</v>
      </c>
      <c r="J1848" s="3" t="s">
        <v>65</v>
      </c>
      <c r="K1848" s="3" t="s">
        <v>66</v>
      </c>
      <c r="L1848" s="19">
        <v>149.11000000000001</v>
      </c>
      <c r="M1848" s="19">
        <v>149.11000000000001</v>
      </c>
      <c r="N1848" s="19">
        <v>149.11000000000001</v>
      </c>
      <c r="O1848" s="19">
        <f t="shared" si="76"/>
        <v>0</v>
      </c>
      <c r="P1848" s="23">
        <f t="shared" si="75"/>
        <v>0</v>
      </c>
    </row>
    <row r="1849" spans="1:16" x14ac:dyDescent="0.25">
      <c r="A1849" s="3" t="s">
        <v>4923</v>
      </c>
      <c r="B1849" s="3" t="s">
        <v>4592</v>
      </c>
      <c r="C1849" s="15">
        <v>45548</v>
      </c>
      <c r="D1849" s="15">
        <v>45912</v>
      </c>
      <c r="E1849" s="3" t="s">
        <v>7</v>
      </c>
      <c r="F1849" s="15">
        <v>45518</v>
      </c>
      <c r="G1849" s="15">
        <v>45547</v>
      </c>
      <c r="H1849" s="3" t="s">
        <v>37</v>
      </c>
      <c r="I1849" s="3" t="s">
        <v>38</v>
      </c>
      <c r="J1849" s="3" t="s">
        <v>4924</v>
      </c>
      <c r="K1849" s="3" t="s">
        <v>4925</v>
      </c>
      <c r="L1849" s="19">
        <v>8184.68</v>
      </c>
      <c r="M1849" s="19">
        <v>7517</v>
      </c>
      <c r="N1849" s="19">
        <v>7517</v>
      </c>
      <c r="O1849" s="19">
        <f t="shared" si="76"/>
        <v>0</v>
      </c>
      <c r="P1849" s="23">
        <f t="shared" si="75"/>
        <v>0</v>
      </c>
    </row>
    <row r="1850" spans="1:16" x14ac:dyDescent="0.25">
      <c r="A1850" s="3" t="s">
        <v>4926</v>
      </c>
      <c r="B1850" s="3" t="s">
        <v>4592</v>
      </c>
      <c r="C1850" s="15">
        <v>45548</v>
      </c>
      <c r="D1850" s="15">
        <v>45912</v>
      </c>
      <c r="E1850" s="3" t="s">
        <v>7</v>
      </c>
      <c r="F1850" s="15">
        <v>45518</v>
      </c>
      <c r="G1850" s="15">
        <v>45547</v>
      </c>
      <c r="H1850" s="3" t="s">
        <v>37</v>
      </c>
      <c r="I1850" s="3" t="s">
        <v>38</v>
      </c>
      <c r="J1850" s="3" t="s">
        <v>4924</v>
      </c>
      <c r="K1850" s="3" t="s">
        <v>4925</v>
      </c>
      <c r="L1850" s="19">
        <v>10018.799999999999</v>
      </c>
      <c r="M1850" s="19">
        <v>9367.58</v>
      </c>
      <c r="N1850" s="19">
        <v>9367.58</v>
      </c>
      <c r="O1850" s="19">
        <f t="shared" si="76"/>
        <v>0</v>
      </c>
      <c r="P1850" s="23">
        <f t="shared" si="75"/>
        <v>0</v>
      </c>
    </row>
    <row r="1851" spans="1:16" x14ac:dyDescent="0.25">
      <c r="A1851" s="3" t="s">
        <v>4927</v>
      </c>
      <c r="B1851" s="3" t="s">
        <v>4592</v>
      </c>
      <c r="C1851" s="15">
        <v>45548</v>
      </c>
      <c r="D1851" s="15">
        <v>45912</v>
      </c>
      <c r="E1851" s="3" t="s">
        <v>7</v>
      </c>
      <c r="F1851" s="15">
        <v>45518</v>
      </c>
      <c r="G1851" s="15">
        <v>45547</v>
      </c>
      <c r="H1851" s="3" t="s">
        <v>37</v>
      </c>
      <c r="I1851" s="3" t="s">
        <v>38</v>
      </c>
      <c r="J1851" s="3" t="s">
        <v>4924</v>
      </c>
      <c r="K1851" s="3" t="s">
        <v>4925</v>
      </c>
      <c r="L1851" s="19">
        <v>12673.06</v>
      </c>
      <c r="M1851" s="19">
        <v>10895.81</v>
      </c>
      <c r="N1851" s="19">
        <v>10895.81</v>
      </c>
      <c r="O1851" s="19">
        <f t="shared" si="76"/>
        <v>0</v>
      </c>
      <c r="P1851" s="23">
        <f t="shared" si="75"/>
        <v>0</v>
      </c>
    </row>
    <row r="1852" spans="1:16" x14ac:dyDescent="0.25">
      <c r="A1852" s="3" t="s">
        <v>4928</v>
      </c>
      <c r="B1852" s="3" t="s">
        <v>4592</v>
      </c>
      <c r="C1852" s="15">
        <v>45548</v>
      </c>
      <c r="D1852" s="15">
        <v>45912</v>
      </c>
      <c r="E1852" s="3" t="s">
        <v>7</v>
      </c>
      <c r="F1852" s="15">
        <v>45518</v>
      </c>
      <c r="G1852" s="15">
        <v>45547</v>
      </c>
      <c r="H1852" s="3" t="s">
        <v>37</v>
      </c>
      <c r="I1852" s="3" t="s">
        <v>38</v>
      </c>
      <c r="J1852" s="3" t="s">
        <v>4924</v>
      </c>
      <c r="K1852" s="3" t="s">
        <v>4925</v>
      </c>
      <c r="L1852" s="19">
        <v>8236.23</v>
      </c>
      <c r="M1852" s="19">
        <v>2932.06</v>
      </c>
      <c r="N1852" s="19">
        <v>2932.06</v>
      </c>
      <c r="O1852" s="19">
        <f t="shared" si="76"/>
        <v>0</v>
      </c>
      <c r="P1852" s="23">
        <f t="shared" si="75"/>
        <v>0</v>
      </c>
    </row>
    <row r="1853" spans="1:16" x14ac:dyDescent="0.25">
      <c r="A1853" s="3" t="s">
        <v>4929</v>
      </c>
      <c r="B1853" s="3" t="s">
        <v>4930</v>
      </c>
      <c r="C1853" s="15">
        <v>45551</v>
      </c>
      <c r="D1853" s="15">
        <v>45731</v>
      </c>
      <c r="E1853" s="3" t="s">
        <v>13</v>
      </c>
      <c r="F1853" s="15">
        <v>45482</v>
      </c>
      <c r="G1853" s="15">
        <v>45484</v>
      </c>
      <c r="H1853" s="3" t="s">
        <v>37</v>
      </c>
      <c r="I1853" s="3" t="s">
        <v>8</v>
      </c>
      <c r="J1853" s="3" t="s">
        <v>4931</v>
      </c>
      <c r="K1853" s="3" t="s">
        <v>4932</v>
      </c>
      <c r="L1853" s="19">
        <v>120879</v>
      </c>
      <c r="M1853" s="19">
        <v>120767.08</v>
      </c>
      <c r="N1853" s="19">
        <v>120767.08</v>
      </c>
      <c r="O1853" s="19">
        <f t="shared" si="76"/>
        <v>0</v>
      </c>
      <c r="P1853" s="23">
        <f t="shared" si="75"/>
        <v>0</v>
      </c>
    </row>
    <row r="1854" spans="1:16" x14ac:dyDescent="0.25">
      <c r="A1854" s="3" t="s">
        <v>4933</v>
      </c>
      <c r="B1854" s="3" t="s">
        <v>4592</v>
      </c>
      <c r="C1854" s="15">
        <v>45551</v>
      </c>
      <c r="D1854" s="15">
        <v>45915</v>
      </c>
      <c r="E1854" s="3" t="s">
        <v>7</v>
      </c>
      <c r="F1854" s="15">
        <v>45518</v>
      </c>
      <c r="G1854" s="15">
        <v>45548</v>
      </c>
      <c r="H1854" s="3" t="s">
        <v>37</v>
      </c>
      <c r="I1854" s="3" t="s">
        <v>38</v>
      </c>
      <c r="J1854" s="3" t="s">
        <v>4934</v>
      </c>
      <c r="K1854" s="3" t="s">
        <v>4935</v>
      </c>
      <c r="L1854" s="19">
        <v>33394.79</v>
      </c>
      <c r="M1854" s="19">
        <v>29351.200000000001</v>
      </c>
      <c r="N1854" s="19">
        <v>29351.200000000001</v>
      </c>
      <c r="O1854" s="19">
        <f t="shared" si="76"/>
        <v>0</v>
      </c>
      <c r="P1854" s="23">
        <f t="shared" si="75"/>
        <v>0</v>
      </c>
    </row>
    <row r="1855" spans="1:16" x14ac:dyDescent="0.25">
      <c r="A1855" s="3" t="s">
        <v>4936</v>
      </c>
      <c r="B1855" s="3" t="s">
        <v>4592</v>
      </c>
      <c r="C1855" s="15">
        <v>45551</v>
      </c>
      <c r="D1855" s="15">
        <v>45915</v>
      </c>
      <c r="E1855" s="3" t="s">
        <v>7</v>
      </c>
      <c r="F1855" s="15">
        <v>45518</v>
      </c>
      <c r="G1855" s="15">
        <v>45548</v>
      </c>
      <c r="H1855" s="3" t="s">
        <v>37</v>
      </c>
      <c r="I1855" s="3" t="s">
        <v>38</v>
      </c>
      <c r="J1855" s="3" t="s">
        <v>4934</v>
      </c>
      <c r="K1855" s="3" t="s">
        <v>4935</v>
      </c>
      <c r="L1855" s="19">
        <v>12935.38</v>
      </c>
      <c r="M1855" s="19">
        <v>11631</v>
      </c>
      <c r="N1855" s="19">
        <v>11631</v>
      </c>
      <c r="O1855" s="19">
        <f t="shared" si="76"/>
        <v>0</v>
      </c>
      <c r="P1855" s="23">
        <f t="shared" si="75"/>
        <v>0</v>
      </c>
    </row>
    <row r="1856" spans="1:16" x14ac:dyDescent="0.25">
      <c r="A1856" s="3" t="s">
        <v>513</v>
      </c>
      <c r="B1856" s="3" t="s">
        <v>514</v>
      </c>
      <c r="C1856" s="15">
        <v>45551</v>
      </c>
      <c r="D1856" s="15">
        <v>45703</v>
      </c>
      <c r="E1856" s="3" t="s">
        <v>36</v>
      </c>
      <c r="F1856" s="15">
        <v>45527</v>
      </c>
      <c r="G1856" s="15">
        <v>45548</v>
      </c>
      <c r="H1856" s="3" t="s">
        <v>55</v>
      </c>
      <c r="I1856" s="3" t="s">
        <v>38</v>
      </c>
      <c r="J1856" s="3" t="s">
        <v>515</v>
      </c>
      <c r="K1856" s="3" t="s">
        <v>516</v>
      </c>
      <c r="L1856" s="19">
        <v>59984.58</v>
      </c>
      <c r="M1856" s="19">
        <v>56967.72</v>
      </c>
      <c r="N1856" s="19">
        <v>56967.72</v>
      </c>
      <c r="O1856" s="19">
        <f t="shared" si="76"/>
        <v>0</v>
      </c>
      <c r="P1856" s="23">
        <f t="shared" si="75"/>
        <v>0</v>
      </c>
    </row>
    <row r="1857" spans="1:16" x14ac:dyDescent="0.25">
      <c r="A1857" s="3" t="s">
        <v>4937</v>
      </c>
      <c r="B1857" s="3" t="s">
        <v>4938</v>
      </c>
      <c r="C1857" s="15">
        <v>45551</v>
      </c>
      <c r="D1857" s="15">
        <v>45915</v>
      </c>
      <c r="E1857" s="3" t="s">
        <v>325</v>
      </c>
      <c r="F1857" s="15">
        <v>45547</v>
      </c>
      <c r="G1857" s="15">
        <v>45551</v>
      </c>
      <c r="H1857" s="3" t="s">
        <v>37</v>
      </c>
      <c r="I1857" s="3" t="s">
        <v>11</v>
      </c>
      <c r="J1857" s="3" t="s">
        <v>4939</v>
      </c>
      <c r="K1857" s="3" t="s">
        <v>4940</v>
      </c>
      <c r="L1857" s="19">
        <v>66941.070000000007</v>
      </c>
      <c r="M1857" s="19">
        <v>66941.070000000007</v>
      </c>
      <c r="N1857" s="19">
        <v>66941.070000000007</v>
      </c>
      <c r="O1857" s="19">
        <f t="shared" si="76"/>
        <v>0</v>
      </c>
      <c r="P1857" s="23">
        <f t="shared" si="75"/>
        <v>0</v>
      </c>
    </row>
    <row r="1858" spans="1:16" x14ac:dyDescent="0.25">
      <c r="A1858" s="3" t="s">
        <v>4941</v>
      </c>
      <c r="B1858" s="3" t="s">
        <v>4942</v>
      </c>
      <c r="C1858" s="15">
        <v>45551</v>
      </c>
      <c r="D1858" s="15">
        <v>45915</v>
      </c>
      <c r="E1858" s="3" t="s">
        <v>43</v>
      </c>
      <c r="F1858" s="15">
        <v>45512</v>
      </c>
      <c r="G1858" s="15">
        <v>45537</v>
      </c>
      <c r="H1858" s="3" t="s">
        <v>33</v>
      </c>
      <c r="I1858" s="3" t="s">
        <v>182</v>
      </c>
      <c r="J1858" s="3" t="s">
        <v>4943</v>
      </c>
      <c r="K1858" s="3" t="s">
        <v>4944</v>
      </c>
      <c r="L1858" s="19">
        <v>169400</v>
      </c>
      <c r="M1858" s="19">
        <v>169400</v>
      </c>
      <c r="N1858" s="19">
        <v>169400</v>
      </c>
      <c r="O1858" s="19">
        <f t="shared" si="76"/>
        <v>0</v>
      </c>
      <c r="P1858" s="23">
        <f t="shared" si="75"/>
        <v>0</v>
      </c>
    </row>
    <row r="1859" spans="1:16" x14ac:dyDescent="0.25">
      <c r="A1859" s="3" t="s">
        <v>4945</v>
      </c>
      <c r="B1859" s="3" t="s">
        <v>4592</v>
      </c>
      <c r="C1859" s="15">
        <v>45553</v>
      </c>
      <c r="D1859" s="15">
        <v>45917</v>
      </c>
      <c r="E1859" s="3" t="s">
        <v>7</v>
      </c>
      <c r="F1859" s="15">
        <v>45518</v>
      </c>
      <c r="G1859" s="15">
        <v>45552</v>
      </c>
      <c r="H1859" s="3" t="s">
        <v>37</v>
      </c>
      <c r="I1859" s="3" t="s">
        <v>38</v>
      </c>
      <c r="J1859" s="3" t="s">
        <v>4946</v>
      </c>
      <c r="K1859" s="3" t="s">
        <v>1285</v>
      </c>
      <c r="L1859" s="19">
        <v>5742.66</v>
      </c>
      <c r="M1859" s="19">
        <v>5626.5</v>
      </c>
      <c r="N1859" s="19">
        <v>5626.5</v>
      </c>
      <c r="O1859" s="19">
        <f t="shared" si="76"/>
        <v>0</v>
      </c>
      <c r="P1859" s="23">
        <f t="shared" si="75"/>
        <v>0</v>
      </c>
    </row>
    <row r="1860" spans="1:16" x14ac:dyDescent="0.25">
      <c r="A1860" s="3" t="s">
        <v>4947</v>
      </c>
      <c r="B1860" s="3" t="s">
        <v>4592</v>
      </c>
      <c r="C1860" s="15">
        <v>45553</v>
      </c>
      <c r="D1860" s="15">
        <v>45917</v>
      </c>
      <c r="E1860" s="3" t="s">
        <v>7</v>
      </c>
      <c r="F1860" s="15">
        <v>45518</v>
      </c>
      <c r="G1860" s="15">
        <v>45552</v>
      </c>
      <c r="H1860" s="3" t="s">
        <v>37</v>
      </c>
      <c r="I1860" s="3" t="s">
        <v>38</v>
      </c>
      <c r="J1860" s="3" t="s">
        <v>4946</v>
      </c>
      <c r="K1860" s="3" t="s">
        <v>1285</v>
      </c>
      <c r="L1860" s="19">
        <v>18966.150000000001</v>
      </c>
      <c r="M1860" s="19">
        <v>16492.3</v>
      </c>
      <c r="N1860" s="19">
        <v>16492.3</v>
      </c>
      <c r="O1860" s="19">
        <f t="shared" si="76"/>
        <v>0</v>
      </c>
      <c r="P1860" s="23">
        <f t="shared" ref="P1860:P1923" si="77">O1860/N1860</f>
        <v>0</v>
      </c>
    </row>
    <row r="1861" spans="1:16" x14ac:dyDescent="0.25">
      <c r="A1861" s="3" t="s">
        <v>4948</v>
      </c>
      <c r="B1861" s="3" t="s">
        <v>4592</v>
      </c>
      <c r="C1861" s="15">
        <v>45553</v>
      </c>
      <c r="D1861" s="15">
        <v>45917</v>
      </c>
      <c r="E1861" s="3" t="s">
        <v>7</v>
      </c>
      <c r="F1861" s="15">
        <v>45518</v>
      </c>
      <c r="G1861" s="15">
        <v>45552</v>
      </c>
      <c r="H1861" s="3" t="s">
        <v>37</v>
      </c>
      <c r="I1861" s="3" t="s">
        <v>38</v>
      </c>
      <c r="J1861" s="3" t="s">
        <v>4946</v>
      </c>
      <c r="K1861" s="3" t="s">
        <v>1285</v>
      </c>
      <c r="L1861" s="19">
        <v>1187.98</v>
      </c>
      <c r="M1861" s="19">
        <v>968</v>
      </c>
      <c r="N1861" s="19">
        <v>968</v>
      </c>
      <c r="O1861" s="19">
        <f t="shared" si="76"/>
        <v>0</v>
      </c>
      <c r="P1861" s="23">
        <f t="shared" si="77"/>
        <v>0</v>
      </c>
    </row>
    <row r="1862" spans="1:16" x14ac:dyDescent="0.25">
      <c r="A1862" s="3" t="s">
        <v>4949</v>
      </c>
      <c r="B1862" s="3" t="s">
        <v>4592</v>
      </c>
      <c r="C1862" s="15">
        <v>45553</v>
      </c>
      <c r="D1862" s="15">
        <v>45917</v>
      </c>
      <c r="E1862" s="3" t="s">
        <v>7</v>
      </c>
      <c r="F1862" s="15">
        <v>45518</v>
      </c>
      <c r="G1862" s="15">
        <v>45552</v>
      </c>
      <c r="H1862" s="3" t="s">
        <v>37</v>
      </c>
      <c r="I1862" s="3" t="s">
        <v>38</v>
      </c>
      <c r="J1862" s="3" t="s">
        <v>4946</v>
      </c>
      <c r="K1862" s="3" t="s">
        <v>1285</v>
      </c>
      <c r="L1862" s="19">
        <v>3366.83</v>
      </c>
      <c r="M1862" s="19">
        <v>2577.3000000000002</v>
      </c>
      <c r="N1862" s="19">
        <v>2577.3000000000002</v>
      </c>
      <c r="O1862" s="19">
        <f t="shared" si="76"/>
        <v>0</v>
      </c>
      <c r="P1862" s="23">
        <f t="shared" si="77"/>
        <v>0</v>
      </c>
    </row>
    <row r="1863" spans="1:16" x14ac:dyDescent="0.25">
      <c r="A1863" s="3" t="s">
        <v>4950</v>
      </c>
      <c r="B1863" s="3" t="s">
        <v>4592</v>
      </c>
      <c r="C1863" s="15">
        <v>45553</v>
      </c>
      <c r="D1863" s="15">
        <v>45917</v>
      </c>
      <c r="E1863" s="3" t="s">
        <v>7</v>
      </c>
      <c r="F1863" s="15">
        <v>45518</v>
      </c>
      <c r="G1863" s="15">
        <v>45552</v>
      </c>
      <c r="H1863" s="3" t="s">
        <v>37</v>
      </c>
      <c r="I1863" s="3" t="s">
        <v>38</v>
      </c>
      <c r="J1863" s="3" t="s">
        <v>4946</v>
      </c>
      <c r="K1863" s="3" t="s">
        <v>1285</v>
      </c>
      <c r="L1863" s="19">
        <v>2956.27</v>
      </c>
      <c r="M1863" s="19">
        <v>2865.28</v>
      </c>
      <c r="N1863" s="19">
        <v>2865.28</v>
      </c>
      <c r="O1863" s="19">
        <f t="shared" si="76"/>
        <v>0</v>
      </c>
      <c r="P1863" s="23">
        <f t="shared" si="77"/>
        <v>0</v>
      </c>
    </row>
    <row r="1864" spans="1:16" x14ac:dyDescent="0.25">
      <c r="A1864" s="3" t="s">
        <v>4951</v>
      </c>
      <c r="B1864" s="3" t="s">
        <v>4952</v>
      </c>
      <c r="C1864" s="15">
        <v>45559</v>
      </c>
      <c r="D1864" s="15">
        <v>45923</v>
      </c>
      <c r="E1864" s="3" t="s">
        <v>4191</v>
      </c>
      <c r="F1864" s="15">
        <v>45559</v>
      </c>
      <c r="G1864" s="15">
        <v>45559</v>
      </c>
      <c r="H1864" s="3" t="s">
        <v>37</v>
      </c>
      <c r="I1864" s="3" t="s">
        <v>11</v>
      </c>
      <c r="J1864" s="3" t="s">
        <v>4192</v>
      </c>
      <c r="K1864" s="3" t="s">
        <v>4193</v>
      </c>
      <c r="L1864" s="19">
        <v>6793.06</v>
      </c>
      <c r="M1864" s="19">
        <v>3431.56</v>
      </c>
      <c r="N1864" s="19">
        <v>3431.56</v>
      </c>
      <c r="O1864" s="19">
        <f t="shared" si="76"/>
        <v>0</v>
      </c>
      <c r="P1864" s="23">
        <f t="shared" si="77"/>
        <v>0</v>
      </c>
    </row>
    <row r="1865" spans="1:16" x14ac:dyDescent="0.25">
      <c r="A1865" s="3" t="s">
        <v>344</v>
      </c>
      <c r="B1865" s="3" t="s">
        <v>345</v>
      </c>
      <c r="C1865" s="15">
        <v>45559</v>
      </c>
      <c r="D1865" s="15">
        <v>45739</v>
      </c>
      <c r="E1865" s="3" t="s">
        <v>325</v>
      </c>
      <c r="F1865" s="15">
        <v>45348</v>
      </c>
      <c r="G1865" s="15">
        <v>45350</v>
      </c>
      <c r="H1865" s="3" t="s">
        <v>55</v>
      </c>
      <c r="I1865" s="3" t="s">
        <v>11</v>
      </c>
      <c r="J1865" s="3" t="s">
        <v>346</v>
      </c>
      <c r="K1865" s="3" t="s">
        <v>347</v>
      </c>
      <c r="L1865" s="19">
        <v>201975.43</v>
      </c>
      <c r="M1865" s="19">
        <v>179864.52</v>
      </c>
      <c r="N1865" s="19">
        <v>179864.52</v>
      </c>
      <c r="O1865" s="19">
        <f t="shared" si="76"/>
        <v>0</v>
      </c>
      <c r="P1865" s="23">
        <f t="shared" si="77"/>
        <v>0</v>
      </c>
    </row>
    <row r="1866" spans="1:16" x14ac:dyDescent="0.25">
      <c r="A1866" s="3" t="s">
        <v>4953</v>
      </c>
      <c r="B1866" s="3" t="s">
        <v>4954</v>
      </c>
      <c r="C1866" s="15">
        <v>45560</v>
      </c>
      <c r="D1866" s="15">
        <v>45924</v>
      </c>
      <c r="E1866" s="3" t="s">
        <v>325</v>
      </c>
      <c r="F1866" s="15">
        <v>45558</v>
      </c>
      <c r="G1866" s="15">
        <v>45560</v>
      </c>
      <c r="H1866" s="3" t="s">
        <v>37</v>
      </c>
      <c r="I1866" s="3" t="s">
        <v>59</v>
      </c>
      <c r="J1866" s="3" t="s">
        <v>4955</v>
      </c>
      <c r="K1866" s="3" t="s">
        <v>4956</v>
      </c>
      <c r="L1866" s="19">
        <v>18004.8</v>
      </c>
      <c r="M1866" s="19">
        <v>18004.8</v>
      </c>
      <c r="N1866" s="19">
        <v>18004.8</v>
      </c>
      <c r="O1866" s="19">
        <f t="shared" si="76"/>
        <v>0</v>
      </c>
      <c r="P1866" s="23">
        <f t="shared" si="77"/>
        <v>0</v>
      </c>
    </row>
    <row r="1867" spans="1:16" x14ac:dyDescent="0.25">
      <c r="A1867" s="3" t="s">
        <v>4957</v>
      </c>
      <c r="B1867" s="3" t="s">
        <v>4954</v>
      </c>
      <c r="C1867" s="15">
        <v>45560</v>
      </c>
      <c r="D1867" s="15">
        <v>45924</v>
      </c>
      <c r="E1867" s="3" t="s">
        <v>325</v>
      </c>
      <c r="F1867" s="15">
        <v>45558</v>
      </c>
      <c r="G1867" s="15">
        <v>45560</v>
      </c>
      <c r="H1867" s="3" t="s">
        <v>37</v>
      </c>
      <c r="I1867" s="3" t="s">
        <v>59</v>
      </c>
      <c r="J1867" s="3" t="s">
        <v>4958</v>
      </c>
      <c r="K1867" s="3" t="s">
        <v>4959</v>
      </c>
      <c r="L1867" s="19">
        <v>18918.96</v>
      </c>
      <c r="M1867" s="19">
        <v>18918.96</v>
      </c>
      <c r="N1867" s="19">
        <v>18918.96</v>
      </c>
      <c r="O1867" s="19">
        <f t="shared" si="76"/>
        <v>0</v>
      </c>
      <c r="P1867" s="23">
        <f t="shared" si="77"/>
        <v>0</v>
      </c>
    </row>
    <row r="1868" spans="1:16" x14ac:dyDescent="0.25">
      <c r="A1868" s="3" t="s">
        <v>4960</v>
      </c>
      <c r="B1868" s="3" t="s">
        <v>4961</v>
      </c>
      <c r="C1868" s="15">
        <v>45562</v>
      </c>
      <c r="D1868" s="15">
        <v>45926</v>
      </c>
      <c r="E1868" s="3" t="s">
        <v>36</v>
      </c>
      <c r="F1868" s="15">
        <v>45532</v>
      </c>
      <c r="G1868" s="15">
        <v>45532</v>
      </c>
      <c r="H1868" s="3" t="s">
        <v>37</v>
      </c>
      <c r="I1868" s="3" t="s">
        <v>172</v>
      </c>
      <c r="J1868" s="3" t="s">
        <v>225</v>
      </c>
      <c r="K1868" s="3" t="s">
        <v>226</v>
      </c>
      <c r="L1868" s="19">
        <v>117227.57</v>
      </c>
      <c r="M1868" s="19">
        <v>117227.57</v>
      </c>
      <c r="N1868" s="19">
        <v>117227.57</v>
      </c>
      <c r="O1868" s="19">
        <f t="shared" si="76"/>
        <v>0</v>
      </c>
      <c r="P1868" s="23">
        <f t="shared" si="77"/>
        <v>0</v>
      </c>
    </row>
    <row r="1869" spans="1:16" x14ac:dyDescent="0.25">
      <c r="A1869" s="3" t="s">
        <v>4962</v>
      </c>
      <c r="B1869" s="3" t="s">
        <v>4963</v>
      </c>
      <c r="C1869" s="15">
        <v>45566</v>
      </c>
      <c r="D1869" s="15">
        <v>45930</v>
      </c>
      <c r="E1869" s="3" t="s">
        <v>13</v>
      </c>
      <c r="F1869" s="15">
        <v>45531</v>
      </c>
      <c r="G1869" s="15">
        <v>45565</v>
      </c>
      <c r="H1869" s="3" t="s">
        <v>33</v>
      </c>
      <c r="I1869" s="3" t="s">
        <v>140</v>
      </c>
      <c r="J1869" s="3" t="s">
        <v>1941</v>
      </c>
      <c r="K1869" s="3" t="s">
        <v>1942</v>
      </c>
      <c r="L1869" s="19">
        <v>112849.32</v>
      </c>
      <c r="M1869" s="19">
        <v>92127.83</v>
      </c>
      <c r="N1869" s="19">
        <v>92127.83</v>
      </c>
      <c r="O1869" s="19">
        <f t="shared" si="76"/>
        <v>0</v>
      </c>
      <c r="P1869" s="23">
        <f t="shared" si="77"/>
        <v>0</v>
      </c>
    </row>
    <row r="1870" spans="1:16" x14ac:dyDescent="0.25">
      <c r="A1870" s="3" t="s">
        <v>4964</v>
      </c>
      <c r="B1870" s="3" t="s">
        <v>4965</v>
      </c>
      <c r="C1870" s="15">
        <v>45566</v>
      </c>
      <c r="D1870" s="15">
        <v>45930</v>
      </c>
      <c r="E1870" s="3" t="s">
        <v>325</v>
      </c>
      <c r="F1870" s="15">
        <v>45553</v>
      </c>
      <c r="G1870" s="15">
        <v>45554</v>
      </c>
      <c r="H1870" s="3" t="s">
        <v>33</v>
      </c>
      <c r="I1870" s="3" t="s">
        <v>42</v>
      </c>
      <c r="J1870" s="3" t="s">
        <v>134</v>
      </c>
      <c r="K1870" s="3" t="s">
        <v>135</v>
      </c>
      <c r="L1870" s="19">
        <v>10929.83</v>
      </c>
      <c r="M1870" s="19">
        <v>9145.61</v>
      </c>
      <c r="N1870" s="19">
        <v>9145.61</v>
      </c>
      <c r="O1870" s="19">
        <f t="shared" si="76"/>
        <v>0</v>
      </c>
      <c r="P1870" s="23">
        <f t="shared" si="77"/>
        <v>0</v>
      </c>
    </row>
    <row r="1871" spans="1:16" x14ac:dyDescent="0.25">
      <c r="A1871" s="3" t="s">
        <v>4966</v>
      </c>
      <c r="B1871" s="3" t="s">
        <v>4967</v>
      </c>
      <c r="C1871" s="15">
        <v>45566</v>
      </c>
      <c r="D1871" s="15">
        <v>45930</v>
      </c>
      <c r="E1871" s="3" t="s">
        <v>325</v>
      </c>
      <c r="F1871" s="15">
        <v>45565</v>
      </c>
      <c r="G1871" s="15">
        <v>45566</v>
      </c>
      <c r="H1871" s="3" t="s">
        <v>37</v>
      </c>
      <c r="I1871" s="3" t="s">
        <v>59</v>
      </c>
      <c r="J1871" s="3" t="s">
        <v>4968</v>
      </c>
      <c r="K1871" s="3" t="s">
        <v>4969</v>
      </c>
      <c r="L1871" s="19">
        <v>15345</v>
      </c>
      <c r="M1871" s="19">
        <v>15345</v>
      </c>
      <c r="N1871" s="19">
        <v>15345</v>
      </c>
      <c r="O1871" s="19">
        <f t="shared" si="76"/>
        <v>0</v>
      </c>
      <c r="P1871" s="23">
        <f t="shared" si="77"/>
        <v>0</v>
      </c>
    </row>
    <row r="1872" spans="1:16" x14ac:dyDescent="0.25">
      <c r="A1872" s="3" t="s">
        <v>4970</v>
      </c>
      <c r="B1872" s="3" t="s">
        <v>4971</v>
      </c>
      <c r="C1872" s="15">
        <v>45566</v>
      </c>
      <c r="D1872" s="15">
        <v>45930</v>
      </c>
      <c r="E1872" s="3" t="s">
        <v>36</v>
      </c>
      <c r="F1872" s="15">
        <v>45548</v>
      </c>
      <c r="G1872" s="15">
        <v>45548</v>
      </c>
      <c r="H1872" s="3" t="s">
        <v>33</v>
      </c>
      <c r="I1872" s="3" t="s">
        <v>42</v>
      </c>
      <c r="J1872" s="3" t="s">
        <v>65</v>
      </c>
      <c r="K1872" s="3" t="s">
        <v>66</v>
      </c>
      <c r="L1872" s="19">
        <v>2600</v>
      </c>
      <c r="M1872" s="19">
        <v>2600</v>
      </c>
      <c r="N1872" s="19">
        <v>2600</v>
      </c>
      <c r="O1872" s="19">
        <f t="shared" si="76"/>
        <v>0</v>
      </c>
      <c r="P1872" s="23">
        <f t="shared" si="77"/>
        <v>0</v>
      </c>
    </row>
    <row r="1873" spans="1:16" x14ac:dyDescent="0.25">
      <c r="A1873" s="3" t="s">
        <v>4972</v>
      </c>
      <c r="B1873" s="3" t="s">
        <v>4973</v>
      </c>
      <c r="C1873" s="15">
        <v>45566</v>
      </c>
      <c r="D1873" s="15">
        <v>45930</v>
      </c>
      <c r="E1873" s="3" t="s">
        <v>36</v>
      </c>
      <c r="F1873" s="15">
        <v>45548</v>
      </c>
      <c r="G1873" s="15">
        <v>45548</v>
      </c>
      <c r="H1873" s="3" t="s">
        <v>33</v>
      </c>
      <c r="I1873" s="3" t="s">
        <v>42</v>
      </c>
      <c r="J1873" s="3" t="s">
        <v>65</v>
      </c>
      <c r="K1873" s="3" t="s">
        <v>66</v>
      </c>
      <c r="L1873" s="19">
        <v>45000</v>
      </c>
      <c r="M1873" s="19">
        <v>45000</v>
      </c>
      <c r="N1873" s="19">
        <v>45000</v>
      </c>
      <c r="O1873" s="19">
        <f t="shared" si="76"/>
        <v>0</v>
      </c>
      <c r="P1873" s="23">
        <f t="shared" si="77"/>
        <v>0</v>
      </c>
    </row>
    <row r="1874" spans="1:16" x14ac:dyDescent="0.25">
      <c r="A1874" s="3" t="s">
        <v>4974</v>
      </c>
      <c r="B1874" s="3" t="s">
        <v>4975</v>
      </c>
      <c r="C1874" s="15">
        <v>45566</v>
      </c>
      <c r="D1874" s="15">
        <v>45930</v>
      </c>
      <c r="E1874" s="3" t="s">
        <v>36</v>
      </c>
      <c r="F1874" s="15">
        <v>45552</v>
      </c>
      <c r="G1874" s="15">
        <v>45548</v>
      </c>
      <c r="H1874" s="3" t="s">
        <v>33</v>
      </c>
      <c r="I1874" s="3" t="s">
        <v>42</v>
      </c>
      <c r="J1874" s="3" t="s">
        <v>65</v>
      </c>
      <c r="K1874" s="3" t="s">
        <v>66</v>
      </c>
      <c r="L1874" s="19">
        <v>300</v>
      </c>
      <c r="M1874" s="19">
        <v>300</v>
      </c>
      <c r="N1874" s="19">
        <v>300</v>
      </c>
      <c r="O1874" s="19">
        <f t="shared" si="76"/>
        <v>0</v>
      </c>
      <c r="P1874" s="23">
        <f t="shared" si="77"/>
        <v>0</v>
      </c>
    </row>
    <row r="1875" spans="1:16" x14ac:dyDescent="0.25">
      <c r="A1875" s="3" t="s">
        <v>4976</v>
      </c>
      <c r="B1875" s="3" t="s">
        <v>4977</v>
      </c>
      <c r="C1875" s="15">
        <v>45566</v>
      </c>
      <c r="D1875" s="15">
        <v>45930</v>
      </c>
      <c r="E1875" s="3" t="s">
        <v>36</v>
      </c>
      <c r="F1875" s="15">
        <v>45548</v>
      </c>
      <c r="G1875" s="15">
        <v>45548</v>
      </c>
      <c r="H1875" s="3" t="s">
        <v>33</v>
      </c>
      <c r="I1875" s="3" t="s">
        <v>42</v>
      </c>
      <c r="J1875" s="3" t="s">
        <v>65</v>
      </c>
      <c r="K1875" s="3" t="s">
        <v>66</v>
      </c>
      <c r="L1875" s="19">
        <v>105</v>
      </c>
      <c r="M1875" s="19">
        <v>105</v>
      </c>
      <c r="N1875" s="19">
        <v>105</v>
      </c>
      <c r="O1875" s="19">
        <f t="shared" si="76"/>
        <v>0</v>
      </c>
      <c r="P1875" s="23">
        <f t="shared" si="77"/>
        <v>0</v>
      </c>
    </row>
    <row r="1876" spans="1:16" x14ac:dyDescent="0.25">
      <c r="A1876" s="3" t="s">
        <v>4978</v>
      </c>
      <c r="B1876" s="3" t="s">
        <v>4979</v>
      </c>
      <c r="C1876" s="15">
        <v>45566</v>
      </c>
      <c r="D1876" s="15">
        <v>45930</v>
      </c>
      <c r="E1876" s="3" t="s">
        <v>36</v>
      </c>
      <c r="F1876" s="15">
        <v>45562</v>
      </c>
      <c r="G1876" s="15">
        <v>45562</v>
      </c>
      <c r="H1876" s="3" t="s">
        <v>33</v>
      </c>
      <c r="I1876" s="3" t="s">
        <v>28</v>
      </c>
      <c r="J1876" s="3" t="s">
        <v>65</v>
      </c>
      <c r="K1876" s="3" t="s">
        <v>66</v>
      </c>
      <c r="L1876" s="19">
        <v>241.73</v>
      </c>
      <c r="M1876" s="19">
        <v>241.73</v>
      </c>
      <c r="N1876" s="19">
        <v>241.73</v>
      </c>
      <c r="O1876" s="19">
        <f t="shared" si="76"/>
        <v>0</v>
      </c>
      <c r="P1876" s="23">
        <f t="shared" si="77"/>
        <v>0</v>
      </c>
    </row>
    <row r="1877" spans="1:16" x14ac:dyDescent="0.25">
      <c r="A1877" s="3" t="s">
        <v>4980</v>
      </c>
      <c r="B1877" s="3" t="s">
        <v>4981</v>
      </c>
      <c r="C1877" s="15">
        <v>45566</v>
      </c>
      <c r="D1877" s="15">
        <v>45930</v>
      </c>
      <c r="E1877" s="3" t="s">
        <v>36</v>
      </c>
      <c r="F1877" s="15">
        <v>45562</v>
      </c>
      <c r="G1877" s="15">
        <v>45562</v>
      </c>
      <c r="H1877" s="3" t="s">
        <v>33</v>
      </c>
      <c r="I1877" s="3" t="s">
        <v>28</v>
      </c>
      <c r="J1877" s="3" t="s">
        <v>65</v>
      </c>
      <c r="K1877" s="3" t="s">
        <v>66</v>
      </c>
      <c r="L1877" s="19">
        <v>31838.720000000001</v>
      </c>
      <c r="M1877" s="19">
        <v>31838.720000000001</v>
      </c>
      <c r="N1877" s="19">
        <v>31838.720000000001</v>
      </c>
      <c r="O1877" s="19">
        <f t="shared" si="76"/>
        <v>0</v>
      </c>
      <c r="P1877" s="23">
        <f t="shared" si="77"/>
        <v>0</v>
      </c>
    </row>
    <row r="1878" spans="1:16" x14ac:dyDescent="0.25">
      <c r="A1878" s="3" t="s">
        <v>4982</v>
      </c>
      <c r="B1878" s="3" t="s">
        <v>4983</v>
      </c>
      <c r="C1878" s="15">
        <v>45566</v>
      </c>
      <c r="D1878" s="15">
        <v>45930</v>
      </c>
      <c r="E1878" s="3" t="s">
        <v>36</v>
      </c>
      <c r="F1878" s="15">
        <v>45512</v>
      </c>
      <c r="G1878" s="15">
        <v>45512</v>
      </c>
      <c r="H1878" s="3" t="s">
        <v>37</v>
      </c>
      <c r="I1878" s="3" t="s">
        <v>28</v>
      </c>
      <c r="J1878" s="3" t="s">
        <v>225</v>
      </c>
      <c r="K1878" s="3" t="s">
        <v>226</v>
      </c>
      <c r="L1878" s="19">
        <v>1919.08</v>
      </c>
      <c r="M1878" s="19">
        <v>1919.08</v>
      </c>
      <c r="N1878" s="19">
        <v>1919.08</v>
      </c>
      <c r="O1878" s="19">
        <f t="shared" si="76"/>
        <v>0</v>
      </c>
      <c r="P1878" s="23">
        <f t="shared" si="77"/>
        <v>0</v>
      </c>
    </row>
    <row r="1879" spans="1:16" x14ac:dyDescent="0.25">
      <c r="A1879" s="3" t="s">
        <v>4984</v>
      </c>
      <c r="B1879" s="3" t="s">
        <v>4985</v>
      </c>
      <c r="C1879" s="15">
        <v>45566</v>
      </c>
      <c r="D1879" s="15">
        <v>45930</v>
      </c>
      <c r="E1879" s="3" t="s">
        <v>13</v>
      </c>
      <c r="F1879" s="15">
        <v>45540</v>
      </c>
      <c r="G1879" s="15">
        <v>45555</v>
      </c>
      <c r="H1879" s="3" t="s">
        <v>33</v>
      </c>
      <c r="I1879" s="3" t="s">
        <v>224</v>
      </c>
      <c r="J1879" s="3" t="s">
        <v>4986</v>
      </c>
      <c r="K1879" s="3" t="s">
        <v>4987</v>
      </c>
      <c r="L1879" s="19">
        <v>6530.82</v>
      </c>
      <c r="M1879" s="19">
        <v>5437.74</v>
      </c>
      <c r="N1879" s="19">
        <v>5437.74</v>
      </c>
      <c r="O1879" s="19">
        <f t="shared" si="76"/>
        <v>0</v>
      </c>
      <c r="P1879" s="23">
        <f t="shared" si="77"/>
        <v>0</v>
      </c>
    </row>
    <row r="1880" spans="1:16" x14ac:dyDescent="0.25">
      <c r="A1880" s="3" t="s">
        <v>4988</v>
      </c>
      <c r="B1880" s="3" t="s">
        <v>4967</v>
      </c>
      <c r="C1880" s="15">
        <v>45566</v>
      </c>
      <c r="D1880" s="15">
        <v>45930</v>
      </c>
      <c r="E1880" s="3" t="s">
        <v>325</v>
      </c>
      <c r="F1880" s="15">
        <v>45565</v>
      </c>
      <c r="G1880" s="15">
        <v>45566</v>
      </c>
      <c r="H1880" s="3" t="s">
        <v>37</v>
      </c>
      <c r="I1880" s="3" t="s">
        <v>59</v>
      </c>
      <c r="J1880" s="3" t="s">
        <v>4989</v>
      </c>
      <c r="K1880" s="3" t="s">
        <v>4990</v>
      </c>
      <c r="L1880" s="19">
        <v>20323.53</v>
      </c>
      <c r="M1880" s="19">
        <v>20323.53</v>
      </c>
      <c r="N1880" s="19">
        <v>20323.53</v>
      </c>
      <c r="O1880" s="19">
        <f t="shared" si="76"/>
        <v>0</v>
      </c>
      <c r="P1880" s="23">
        <f t="shared" si="77"/>
        <v>0</v>
      </c>
    </row>
    <row r="1881" spans="1:16" x14ac:dyDescent="0.25">
      <c r="A1881" s="3" t="s">
        <v>4991</v>
      </c>
      <c r="B1881" s="3" t="s">
        <v>4992</v>
      </c>
      <c r="C1881" s="15">
        <v>45566</v>
      </c>
      <c r="D1881" s="15">
        <v>45747</v>
      </c>
      <c r="E1881" s="3" t="s">
        <v>4191</v>
      </c>
      <c r="F1881" s="15">
        <v>45554</v>
      </c>
      <c r="G1881" s="15">
        <v>45554</v>
      </c>
      <c r="H1881" s="3" t="s">
        <v>37</v>
      </c>
      <c r="I1881" s="3" t="s">
        <v>59</v>
      </c>
      <c r="J1881" s="3" t="s">
        <v>4210</v>
      </c>
      <c r="K1881" s="3" t="s">
        <v>4211</v>
      </c>
      <c r="L1881" s="19">
        <v>4283.3999999999996</v>
      </c>
      <c r="M1881" s="19">
        <v>2032.8</v>
      </c>
      <c r="N1881" s="19">
        <v>2032.8</v>
      </c>
      <c r="O1881" s="19">
        <f t="shared" si="76"/>
        <v>0</v>
      </c>
      <c r="P1881" s="23">
        <f t="shared" si="77"/>
        <v>0</v>
      </c>
    </row>
    <row r="1882" spans="1:16" x14ac:dyDescent="0.25">
      <c r="A1882" s="3" t="s">
        <v>4993</v>
      </c>
      <c r="B1882" s="3" t="s">
        <v>4994</v>
      </c>
      <c r="C1882" s="15">
        <v>45566</v>
      </c>
      <c r="D1882" s="15">
        <v>45930</v>
      </c>
      <c r="E1882" s="3" t="s">
        <v>4191</v>
      </c>
      <c r="F1882" s="15">
        <v>45548</v>
      </c>
      <c r="G1882" s="15">
        <v>45548</v>
      </c>
      <c r="H1882" s="3" t="s">
        <v>37</v>
      </c>
      <c r="I1882" s="3" t="s">
        <v>8</v>
      </c>
      <c r="J1882" s="3" t="s">
        <v>4192</v>
      </c>
      <c r="K1882" s="3" t="s">
        <v>4193</v>
      </c>
      <c r="L1882" s="19">
        <v>76992.3</v>
      </c>
      <c r="M1882" s="19">
        <v>57934.8</v>
      </c>
      <c r="N1882" s="19">
        <v>57934.8</v>
      </c>
      <c r="O1882" s="19">
        <f t="shared" si="76"/>
        <v>0</v>
      </c>
      <c r="P1882" s="23">
        <f t="shared" si="77"/>
        <v>0</v>
      </c>
    </row>
    <row r="1883" spans="1:16" x14ac:dyDescent="0.25">
      <c r="A1883" s="3" t="s">
        <v>4995</v>
      </c>
      <c r="B1883" s="3" t="s">
        <v>4967</v>
      </c>
      <c r="C1883" s="15">
        <v>45566</v>
      </c>
      <c r="D1883" s="15">
        <v>45930</v>
      </c>
      <c r="E1883" s="3" t="s">
        <v>325</v>
      </c>
      <c r="F1883" s="15">
        <v>45565</v>
      </c>
      <c r="G1883" s="15">
        <v>45566</v>
      </c>
      <c r="H1883" s="3" t="s">
        <v>37</v>
      </c>
      <c r="I1883" s="3" t="s">
        <v>59</v>
      </c>
      <c r="J1883" s="3" t="s">
        <v>4996</v>
      </c>
      <c r="K1883" s="3" t="s">
        <v>4997</v>
      </c>
      <c r="L1883" s="19">
        <v>6425.1</v>
      </c>
      <c r="M1883" s="19">
        <v>6425.1</v>
      </c>
      <c r="N1883" s="19">
        <v>6425.1</v>
      </c>
      <c r="O1883" s="19">
        <f t="shared" si="76"/>
        <v>0</v>
      </c>
      <c r="P1883" s="23">
        <f t="shared" si="77"/>
        <v>0</v>
      </c>
    </row>
    <row r="1884" spans="1:16" x14ac:dyDescent="0.25">
      <c r="A1884" s="3" t="s">
        <v>4998</v>
      </c>
      <c r="B1884" s="3" t="s">
        <v>4999</v>
      </c>
      <c r="C1884" s="15">
        <v>45566</v>
      </c>
      <c r="D1884" s="15">
        <v>45930</v>
      </c>
      <c r="E1884" s="3" t="s">
        <v>7</v>
      </c>
      <c r="F1884" s="15">
        <v>45516</v>
      </c>
      <c r="G1884" s="15">
        <v>45554</v>
      </c>
      <c r="H1884" s="3" t="s">
        <v>33</v>
      </c>
      <c r="I1884" s="3" t="s">
        <v>20</v>
      </c>
      <c r="J1884" s="3" t="s">
        <v>5000</v>
      </c>
      <c r="K1884" s="3" t="s">
        <v>5001</v>
      </c>
      <c r="L1884" s="19">
        <v>454633.45</v>
      </c>
      <c r="M1884" s="19">
        <v>289240</v>
      </c>
      <c r="N1884" s="19">
        <v>578480</v>
      </c>
      <c r="O1884" s="19">
        <f t="shared" si="76"/>
        <v>289240</v>
      </c>
      <c r="P1884" s="23">
        <f t="shared" si="77"/>
        <v>0.5</v>
      </c>
    </row>
    <row r="1885" spans="1:16" x14ac:dyDescent="0.25">
      <c r="A1885" s="3" t="s">
        <v>5002</v>
      </c>
      <c r="B1885" s="3" t="s">
        <v>4967</v>
      </c>
      <c r="C1885" s="15">
        <v>45566</v>
      </c>
      <c r="D1885" s="15">
        <v>45930</v>
      </c>
      <c r="E1885" s="3" t="s">
        <v>325</v>
      </c>
      <c r="F1885" s="15">
        <v>45565</v>
      </c>
      <c r="G1885" s="15">
        <v>45566</v>
      </c>
      <c r="H1885" s="3" t="s">
        <v>37</v>
      </c>
      <c r="I1885" s="3" t="s">
        <v>59</v>
      </c>
      <c r="J1885" s="3" t="s">
        <v>5003</v>
      </c>
      <c r="K1885" s="3" t="s">
        <v>5004</v>
      </c>
      <c r="L1885" s="19">
        <v>12770.34</v>
      </c>
      <c r="M1885" s="19">
        <v>12770.34</v>
      </c>
      <c r="N1885" s="19">
        <v>12770.34</v>
      </c>
      <c r="O1885" s="19">
        <f t="shared" si="76"/>
        <v>0</v>
      </c>
      <c r="P1885" s="23">
        <f t="shared" si="77"/>
        <v>0</v>
      </c>
    </row>
    <row r="1886" spans="1:16" x14ac:dyDescent="0.25">
      <c r="A1886" s="3" t="s">
        <v>5005</v>
      </c>
      <c r="B1886" s="3" t="s">
        <v>4967</v>
      </c>
      <c r="C1886" s="15">
        <v>45566</v>
      </c>
      <c r="D1886" s="15">
        <v>45930</v>
      </c>
      <c r="E1886" s="3" t="s">
        <v>325</v>
      </c>
      <c r="F1886" s="15">
        <v>45565</v>
      </c>
      <c r="G1886" s="15">
        <v>45566</v>
      </c>
      <c r="H1886" s="3" t="s">
        <v>37</v>
      </c>
      <c r="I1886" s="3" t="s">
        <v>59</v>
      </c>
      <c r="J1886" s="3" t="s">
        <v>5003</v>
      </c>
      <c r="K1886" s="3" t="s">
        <v>5004</v>
      </c>
      <c r="L1886" s="19">
        <v>2322.23</v>
      </c>
      <c r="M1886" s="19">
        <v>2322.23</v>
      </c>
      <c r="N1886" s="19">
        <v>2322.23</v>
      </c>
      <c r="O1886" s="19">
        <f t="shared" si="76"/>
        <v>0</v>
      </c>
      <c r="P1886" s="23">
        <f t="shared" si="77"/>
        <v>0</v>
      </c>
    </row>
    <row r="1887" spans="1:16" x14ac:dyDescent="0.25">
      <c r="A1887" s="3" t="s">
        <v>5006</v>
      </c>
      <c r="B1887" s="3" t="s">
        <v>4967</v>
      </c>
      <c r="C1887" s="15">
        <v>45566</v>
      </c>
      <c r="D1887" s="15">
        <v>45930</v>
      </c>
      <c r="E1887" s="3" t="s">
        <v>325</v>
      </c>
      <c r="F1887" s="15">
        <v>45565</v>
      </c>
      <c r="G1887" s="15">
        <v>45566</v>
      </c>
      <c r="H1887" s="3" t="s">
        <v>37</v>
      </c>
      <c r="I1887" s="3" t="s">
        <v>59</v>
      </c>
      <c r="J1887" s="3" t="s">
        <v>5003</v>
      </c>
      <c r="K1887" s="3" t="s">
        <v>5004</v>
      </c>
      <c r="L1887" s="19">
        <v>1863.4</v>
      </c>
      <c r="M1887" s="19">
        <v>1863.4</v>
      </c>
      <c r="N1887" s="19">
        <v>1863.4</v>
      </c>
      <c r="O1887" s="19">
        <f t="shared" si="76"/>
        <v>0</v>
      </c>
      <c r="P1887" s="23">
        <f t="shared" si="77"/>
        <v>0</v>
      </c>
    </row>
    <row r="1888" spans="1:16" x14ac:dyDescent="0.25">
      <c r="A1888" s="3" t="s">
        <v>5007</v>
      </c>
      <c r="B1888" s="3" t="s">
        <v>5008</v>
      </c>
      <c r="C1888" s="15">
        <v>45566</v>
      </c>
      <c r="D1888" s="15">
        <v>46022</v>
      </c>
      <c r="E1888" s="3" t="s">
        <v>7</v>
      </c>
      <c r="F1888" s="15">
        <v>45483</v>
      </c>
      <c r="G1888" s="15">
        <v>45511</v>
      </c>
      <c r="H1888" s="3" t="s">
        <v>33</v>
      </c>
      <c r="I1888" s="3" t="s">
        <v>8</v>
      </c>
      <c r="J1888" s="3" t="s">
        <v>5009</v>
      </c>
      <c r="K1888" s="3" t="s">
        <v>5010</v>
      </c>
      <c r="L1888" s="19">
        <v>297087.19</v>
      </c>
      <c r="M1888" s="19">
        <v>200860</v>
      </c>
      <c r="N1888" s="19">
        <v>200860</v>
      </c>
      <c r="O1888" s="19">
        <f t="shared" si="76"/>
        <v>0</v>
      </c>
      <c r="P1888" s="23">
        <f t="shared" si="77"/>
        <v>0</v>
      </c>
    </row>
    <row r="1889" spans="1:16" x14ac:dyDescent="0.25">
      <c r="A1889" s="3" t="s">
        <v>5011</v>
      </c>
      <c r="B1889" s="3" t="s">
        <v>5012</v>
      </c>
      <c r="C1889" s="15">
        <v>45566</v>
      </c>
      <c r="D1889" s="15">
        <v>45869</v>
      </c>
      <c r="E1889" s="3" t="s">
        <v>7</v>
      </c>
      <c r="F1889" s="15">
        <v>45540</v>
      </c>
      <c r="G1889" s="15">
        <v>45566</v>
      </c>
      <c r="H1889" s="3" t="s">
        <v>33</v>
      </c>
      <c r="I1889" s="3" t="s">
        <v>11</v>
      </c>
      <c r="J1889" s="3" t="s">
        <v>5013</v>
      </c>
      <c r="K1889" s="3" t="s">
        <v>5014</v>
      </c>
      <c r="L1889" s="19">
        <v>409711.66</v>
      </c>
      <c r="M1889" s="19">
        <v>265595</v>
      </c>
      <c r="N1889" s="19">
        <v>265595</v>
      </c>
      <c r="O1889" s="19">
        <f t="shared" si="76"/>
        <v>0</v>
      </c>
      <c r="P1889" s="23">
        <f t="shared" si="77"/>
        <v>0</v>
      </c>
    </row>
    <row r="1890" spans="1:16" x14ac:dyDescent="0.25">
      <c r="A1890" s="3" t="s">
        <v>5015</v>
      </c>
      <c r="B1890" s="3" t="s">
        <v>5016</v>
      </c>
      <c r="C1890" s="15">
        <v>45566</v>
      </c>
      <c r="D1890" s="15">
        <v>45930</v>
      </c>
      <c r="E1890" s="3" t="s">
        <v>36</v>
      </c>
      <c r="F1890" s="15">
        <v>45552</v>
      </c>
      <c r="G1890" s="15">
        <v>45552</v>
      </c>
      <c r="H1890" s="3" t="s">
        <v>33</v>
      </c>
      <c r="I1890" s="3" t="s">
        <v>59</v>
      </c>
      <c r="J1890" s="3" t="s">
        <v>5017</v>
      </c>
      <c r="K1890" s="3" t="s">
        <v>5018</v>
      </c>
      <c r="L1890" s="19">
        <v>7102.1</v>
      </c>
      <c r="M1890" s="19">
        <v>6118.06</v>
      </c>
      <c r="N1890" s="19">
        <v>6118.06</v>
      </c>
      <c r="O1890" s="19">
        <f t="shared" si="76"/>
        <v>0</v>
      </c>
      <c r="P1890" s="23">
        <f t="shared" si="77"/>
        <v>0</v>
      </c>
    </row>
    <row r="1891" spans="1:16" x14ac:dyDescent="0.25">
      <c r="A1891" s="3" t="s">
        <v>5019</v>
      </c>
      <c r="B1891" s="3" t="s">
        <v>5020</v>
      </c>
      <c r="C1891" s="15">
        <v>45567</v>
      </c>
      <c r="D1891" s="15">
        <v>45983</v>
      </c>
      <c r="E1891" s="3" t="s">
        <v>36</v>
      </c>
      <c r="F1891" s="15">
        <v>45566</v>
      </c>
      <c r="G1891" s="15">
        <v>45566</v>
      </c>
      <c r="H1891" s="3" t="s">
        <v>37</v>
      </c>
      <c r="I1891" s="3" t="s">
        <v>8</v>
      </c>
      <c r="J1891" s="3" t="s">
        <v>1827</v>
      </c>
      <c r="K1891" s="3" t="s">
        <v>1828</v>
      </c>
      <c r="L1891" s="19">
        <v>1101.0999999999999</v>
      </c>
      <c r="M1891" s="19">
        <v>1101.0999999999999</v>
      </c>
      <c r="N1891" s="19">
        <v>1101.0999999999999</v>
      </c>
      <c r="O1891" s="19">
        <f t="shared" si="76"/>
        <v>0</v>
      </c>
      <c r="P1891" s="23">
        <f t="shared" si="77"/>
        <v>0</v>
      </c>
    </row>
    <row r="1892" spans="1:16" x14ac:dyDescent="0.25">
      <c r="A1892" s="3" t="s">
        <v>5021</v>
      </c>
      <c r="B1892" s="3" t="s">
        <v>5022</v>
      </c>
      <c r="C1892" s="15">
        <v>45568</v>
      </c>
      <c r="D1892" s="15">
        <v>45779</v>
      </c>
      <c r="E1892" s="3" t="s">
        <v>36</v>
      </c>
      <c r="F1892" s="15">
        <v>45553</v>
      </c>
      <c r="G1892" s="15">
        <v>45567</v>
      </c>
      <c r="H1892" s="3" t="s">
        <v>37</v>
      </c>
      <c r="I1892" s="3" t="s">
        <v>38</v>
      </c>
      <c r="J1892" s="3" t="s">
        <v>897</v>
      </c>
      <c r="K1892" s="3" t="s">
        <v>64</v>
      </c>
      <c r="L1892" s="19">
        <v>50312.01</v>
      </c>
      <c r="M1892" s="19">
        <v>32016.6</v>
      </c>
      <c r="N1892" s="19">
        <v>32016.6</v>
      </c>
      <c r="O1892" s="19">
        <f t="shared" si="76"/>
        <v>0</v>
      </c>
      <c r="P1892" s="23">
        <f t="shared" si="77"/>
        <v>0</v>
      </c>
    </row>
    <row r="1893" spans="1:16" x14ac:dyDescent="0.25">
      <c r="A1893" s="3" t="s">
        <v>5023</v>
      </c>
      <c r="B1893" s="3" t="s">
        <v>5024</v>
      </c>
      <c r="C1893" s="15">
        <v>45568</v>
      </c>
      <c r="D1893" s="15">
        <v>45779</v>
      </c>
      <c r="E1893" s="3" t="s">
        <v>36</v>
      </c>
      <c r="F1893" s="15">
        <v>45553</v>
      </c>
      <c r="G1893" s="15">
        <v>45567</v>
      </c>
      <c r="H1893" s="3" t="s">
        <v>37</v>
      </c>
      <c r="I1893" s="3" t="s">
        <v>38</v>
      </c>
      <c r="J1893" s="3" t="s">
        <v>897</v>
      </c>
      <c r="K1893" s="3" t="s">
        <v>64</v>
      </c>
      <c r="L1893" s="19">
        <v>54885.599999999999</v>
      </c>
      <c r="M1893" s="19">
        <v>54885.599999999999</v>
      </c>
      <c r="N1893" s="19">
        <v>54885.599999999999</v>
      </c>
      <c r="O1893" s="19">
        <f t="shared" si="76"/>
        <v>0</v>
      </c>
      <c r="P1893" s="23">
        <f t="shared" si="77"/>
        <v>0</v>
      </c>
    </row>
    <row r="1894" spans="1:16" x14ac:dyDescent="0.25">
      <c r="A1894" s="3" t="s">
        <v>5025</v>
      </c>
      <c r="B1894" s="3" t="s">
        <v>5026</v>
      </c>
      <c r="C1894" s="15">
        <v>45569</v>
      </c>
      <c r="D1894" s="15">
        <v>45903</v>
      </c>
      <c r="E1894" s="3" t="s">
        <v>36</v>
      </c>
      <c r="F1894" s="15">
        <v>45548</v>
      </c>
      <c r="G1894" s="15">
        <v>45568</v>
      </c>
      <c r="H1894" s="3" t="s">
        <v>37</v>
      </c>
      <c r="I1894" s="3" t="s">
        <v>8</v>
      </c>
      <c r="J1894" s="3" t="s">
        <v>198</v>
      </c>
      <c r="K1894" s="3" t="s">
        <v>199</v>
      </c>
      <c r="L1894" s="19">
        <v>18004.48</v>
      </c>
      <c r="M1894" s="19">
        <v>18004.48</v>
      </c>
      <c r="N1894" s="19">
        <v>54890.21</v>
      </c>
      <c r="O1894" s="19">
        <f t="shared" si="76"/>
        <v>36885.729999999996</v>
      </c>
      <c r="P1894" s="23">
        <f t="shared" si="77"/>
        <v>0.67199105268498693</v>
      </c>
    </row>
    <row r="1895" spans="1:16" x14ac:dyDescent="0.25">
      <c r="A1895" s="3" t="s">
        <v>5027</v>
      </c>
      <c r="B1895" s="3" t="s">
        <v>5028</v>
      </c>
      <c r="C1895" s="15">
        <v>45569</v>
      </c>
      <c r="D1895" s="15">
        <v>45933</v>
      </c>
      <c r="E1895" s="3" t="s">
        <v>36</v>
      </c>
      <c r="F1895" s="15">
        <v>45569</v>
      </c>
      <c r="G1895" s="15">
        <v>45569</v>
      </c>
      <c r="H1895" s="3" t="s">
        <v>33</v>
      </c>
      <c r="I1895" s="3" t="s">
        <v>28</v>
      </c>
      <c r="J1895" s="3" t="s">
        <v>65</v>
      </c>
      <c r="K1895" s="3" t="s">
        <v>66</v>
      </c>
      <c r="L1895" s="19">
        <v>43181.42</v>
      </c>
      <c r="M1895" s="19">
        <v>43181.42</v>
      </c>
      <c r="N1895" s="19">
        <v>43181.42</v>
      </c>
      <c r="O1895" s="19">
        <f t="shared" si="76"/>
        <v>0</v>
      </c>
      <c r="P1895" s="23">
        <f t="shared" si="77"/>
        <v>0</v>
      </c>
    </row>
    <row r="1896" spans="1:16" x14ac:dyDescent="0.25">
      <c r="A1896" s="3" t="s">
        <v>5029</v>
      </c>
      <c r="B1896" s="3" t="s">
        <v>5030</v>
      </c>
      <c r="C1896" s="15">
        <v>45569</v>
      </c>
      <c r="D1896" s="15">
        <v>45933</v>
      </c>
      <c r="E1896" s="3" t="s">
        <v>36</v>
      </c>
      <c r="F1896" s="15">
        <v>45569</v>
      </c>
      <c r="G1896" s="15">
        <v>45569</v>
      </c>
      <c r="H1896" s="3" t="s">
        <v>33</v>
      </c>
      <c r="I1896" s="3" t="s">
        <v>28</v>
      </c>
      <c r="J1896" s="3" t="s">
        <v>65</v>
      </c>
      <c r="K1896" s="3" t="s">
        <v>66</v>
      </c>
      <c r="L1896" s="19">
        <v>284.04000000000002</v>
      </c>
      <c r="M1896" s="19">
        <v>284.04000000000002</v>
      </c>
      <c r="N1896" s="19">
        <v>284.04000000000002</v>
      </c>
      <c r="O1896" s="19">
        <f t="shared" si="76"/>
        <v>0</v>
      </c>
      <c r="P1896" s="23">
        <f t="shared" si="77"/>
        <v>0</v>
      </c>
    </row>
    <row r="1897" spans="1:16" x14ac:dyDescent="0.25">
      <c r="A1897" s="3" t="s">
        <v>531</v>
      </c>
      <c r="B1897" s="3" t="s">
        <v>532</v>
      </c>
      <c r="C1897" s="15">
        <v>45570</v>
      </c>
      <c r="D1897" s="15">
        <v>45751</v>
      </c>
      <c r="E1897" s="3" t="s">
        <v>13</v>
      </c>
      <c r="F1897" s="15">
        <v>45555</v>
      </c>
      <c r="G1897" s="15">
        <v>45565</v>
      </c>
      <c r="H1897" s="3" t="s">
        <v>55</v>
      </c>
      <c r="I1897" s="3" t="s">
        <v>8</v>
      </c>
      <c r="J1897" s="3" t="s">
        <v>533</v>
      </c>
      <c r="K1897" s="3" t="s">
        <v>534</v>
      </c>
      <c r="L1897" s="19">
        <v>187189.22</v>
      </c>
      <c r="M1897" s="19">
        <v>126218.83</v>
      </c>
      <c r="N1897" s="19">
        <v>126218.83</v>
      </c>
      <c r="O1897" s="19">
        <f t="shared" si="76"/>
        <v>0</v>
      </c>
      <c r="P1897" s="23">
        <f t="shared" si="77"/>
        <v>0</v>
      </c>
    </row>
    <row r="1898" spans="1:16" x14ac:dyDescent="0.25">
      <c r="A1898" s="3" t="s">
        <v>5031</v>
      </c>
      <c r="B1898" s="3" t="s">
        <v>5032</v>
      </c>
      <c r="C1898" s="15">
        <v>45570</v>
      </c>
      <c r="D1898" s="15">
        <v>45692</v>
      </c>
      <c r="E1898" s="3" t="s">
        <v>43</v>
      </c>
      <c r="F1898" s="15">
        <v>45560</v>
      </c>
      <c r="G1898" s="15">
        <v>45569</v>
      </c>
      <c r="H1898" s="3" t="s">
        <v>37</v>
      </c>
      <c r="I1898" s="3" t="s">
        <v>38</v>
      </c>
      <c r="J1898" s="3" t="s">
        <v>5033</v>
      </c>
      <c r="K1898" s="3" t="s">
        <v>5034</v>
      </c>
      <c r="L1898" s="19">
        <v>313300</v>
      </c>
      <c r="M1898" s="19">
        <v>233273</v>
      </c>
      <c r="N1898" s="19">
        <v>233273</v>
      </c>
      <c r="O1898" s="19">
        <f t="shared" si="76"/>
        <v>0</v>
      </c>
      <c r="P1898" s="23">
        <f t="shared" si="77"/>
        <v>0</v>
      </c>
    </row>
    <row r="1899" spans="1:16" x14ac:dyDescent="0.25">
      <c r="A1899" s="3" t="s">
        <v>5035</v>
      </c>
      <c r="B1899" s="3" t="s">
        <v>5036</v>
      </c>
      <c r="C1899" s="15">
        <v>45572</v>
      </c>
      <c r="D1899" s="15">
        <v>45936</v>
      </c>
      <c r="E1899" s="3" t="s">
        <v>13</v>
      </c>
      <c r="F1899" s="15">
        <v>45559</v>
      </c>
      <c r="G1899" s="15">
        <v>45561</v>
      </c>
      <c r="H1899" s="3" t="s">
        <v>33</v>
      </c>
      <c r="I1899" s="3" t="s">
        <v>22</v>
      </c>
      <c r="J1899" s="3" t="s">
        <v>5037</v>
      </c>
      <c r="K1899" s="3" t="s">
        <v>5038</v>
      </c>
      <c r="L1899" s="19">
        <v>45000</v>
      </c>
      <c r="M1899" s="19">
        <v>33093</v>
      </c>
      <c r="N1899" s="19">
        <v>33093</v>
      </c>
      <c r="O1899" s="19">
        <f t="shared" si="76"/>
        <v>0</v>
      </c>
      <c r="P1899" s="23">
        <f t="shared" si="77"/>
        <v>0</v>
      </c>
    </row>
    <row r="1900" spans="1:16" x14ac:dyDescent="0.25">
      <c r="A1900" s="3" t="s">
        <v>5039</v>
      </c>
      <c r="B1900" s="3" t="s">
        <v>5040</v>
      </c>
      <c r="C1900" s="15">
        <v>45572</v>
      </c>
      <c r="D1900" s="15">
        <v>45936</v>
      </c>
      <c r="E1900" s="3" t="s">
        <v>36</v>
      </c>
      <c r="F1900" s="15">
        <v>45568</v>
      </c>
      <c r="G1900" s="15">
        <v>45568</v>
      </c>
      <c r="H1900" s="3" t="s">
        <v>37</v>
      </c>
      <c r="I1900" s="3" t="s">
        <v>983</v>
      </c>
      <c r="J1900" s="3" t="s">
        <v>225</v>
      </c>
      <c r="K1900" s="3" t="s">
        <v>226</v>
      </c>
      <c r="L1900" s="19">
        <v>815.72</v>
      </c>
      <c r="M1900" s="19">
        <v>815.72</v>
      </c>
      <c r="N1900" s="19">
        <v>815.72</v>
      </c>
      <c r="O1900" s="19">
        <f t="shared" si="76"/>
        <v>0</v>
      </c>
      <c r="P1900" s="23">
        <f t="shared" si="77"/>
        <v>0</v>
      </c>
    </row>
    <row r="1901" spans="1:16" x14ac:dyDescent="0.25">
      <c r="A1901" s="3" t="s">
        <v>5041</v>
      </c>
      <c r="B1901" s="3" t="s">
        <v>5042</v>
      </c>
      <c r="C1901" s="15">
        <v>45572</v>
      </c>
      <c r="D1901" s="15">
        <v>45936</v>
      </c>
      <c r="E1901" s="3" t="s">
        <v>4191</v>
      </c>
      <c r="F1901" s="15">
        <v>45572</v>
      </c>
      <c r="G1901" s="15">
        <v>45572</v>
      </c>
      <c r="H1901" s="3" t="s">
        <v>37</v>
      </c>
      <c r="I1901" s="3" t="s">
        <v>1641</v>
      </c>
      <c r="J1901" s="3" t="s">
        <v>4192</v>
      </c>
      <c r="K1901" s="3" t="s">
        <v>4193</v>
      </c>
      <c r="L1901" s="19">
        <v>2504.6999999999998</v>
      </c>
      <c r="M1901" s="19">
        <v>2433.73</v>
      </c>
      <c r="N1901" s="19">
        <v>2433.73</v>
      </c>
      <c r="O1901" s="19">
        <f t="shared" si="76"/>
        <v>0</v>
      </c>
      <c r="P1901" s="23">
        <f t="shared" si="77"/>
        <v>0</v>
      </c>
    </row>
    <row r="1902" spans="1:16" x14ac:dyDescent="0.25">
      <c r="A1902" s="3" t="s">
        <v>5043</v>
      </c>
      <c r="B1902" s="3" t="s">
        <v>5044</v>
      </c>
      <c r="C1902" s="15">
        <v>45573</v>
      </c>
      <c r="D1902" s="15">
        <v>45692</v>
      </c>
      <c r="E1902" s="3" t="s">
        <v>36</v>
      </c>
      <c r="F1902" s="15">
        <v>45568</v>
      </c>
      <c r="G1902" s="15">
        <v>45568</v>
      </c>
      <c r="H1902" s="3" t="s">
        <v>37</v>
      </c>
      <c r="I1902" s="3" t="s">
        <v>22</v>
      </c>
      <c r="J1902" s="3" t="s">
        <v>5045</v>
      </c>
      <c r="K1902" s="3" t="s">
        <v>219</v>
      </c>
      <c r="L1902" s="19">
        <v>660000</v>
      </c>
      <c r="M1902" s="19">
        <v>526437.12</v>
      </c>
      <c r="N1902" s="19">
        <v>526437.12</v>
      </c>
      <c r="O1902" s="19">
        <f t="shared" ref="O1902:O1965" si="78">N1902-M1902</f>
        <v>0</v>
      </c>
      <c r="P1902" s="23">
        <f t="shared" si="77"/>
        <v>0</v>
      </c>
    </row>
    <row r="1903" spans="1:16" x14ac:dyDescent="0.25">
      <c r="A1903" s="3" t="s">
        <v>5046</v>
      </c>
      <c r="B1903" s="3" t="s">
        <v>5047</v>
      </c>
      <c r="C1903" s="15">
        <v>45573</v>
      </c>
      <c r="D1903" s="15">
        <v>45998</v>
      </c>
      <c r="E1903" s="3" t="s">
        <v>13</v>
      </c>
      <c r="F1903" s="15">
        <v>45491</v>
      </c>
      <c r="G1903" s="15">
        <v>45569</v>
      </c>
      <c r="H1903" s="3" t="s">
        <v>33</v>
      </c>
      <c r="I1903" s="3" t="s">
        <v>8</v>
      </c>
      <c r="J1903" s="3" t="s">
        <v>5048</v>
      </c>
      <c r="K1903" s="3" t="s">
        <v>5049</v>
      </c>
      <c r="L1903" s="19">
        <v>100500.28</v>
      </c>
      <c r="M1903" s="19">
        <v>72772.25</v>
      </c>
      <c r="N1903" s="19">
        <v>72772.25</v>
      </c>
      <c r="O1903" s="19">
        <f t="shared" si="78"/>
        <v>0</v>
      </c>
      <c r="P1903" s="23">
        <f t="shared" si="77"/>
        <v>0</v>
      </c>
    </row>
    <row r="1904" spans="1:16" x14ac:dyDescent="0.25">
      <c r="A1904" s="3" t="s">
        <v>283</v>
      </c>
      <c r="B1904" s="3" t="s">
        <v>284</v>
      </c>
      <c r="C1904" s="15">
        <v>45574</v>
      </c>
      <c r="D1904" s="15">
        <v>45846</v>
      </c>
      <c r="E1904" s="3" t="s">
        <v>7</v>
      </c>
      <c r="F1904" s="15">
        <v>44984</v>
      </c>
      <c r="G1904" s="15">
        <v>45008</v>
      </c>
      <c r="H1904" s="3" t="s">
        <v>55</v>
      </c>
      <c r="I1904" s="3" t="s">
        <v>12</v>
      </c>
      <c r="J1904" s="3" t="s">
        <v>271</v>
      </c>
      <c r="K1904" s="3" t="s">
        <v>272</v>
      </c>
      <c r="L1904" s="19">
        <v>1718932.17</v>
      </c>
      <c r="M1904" s="19">
        <v>1682834.59</v>
      </c>
      <c r="N1904" s="19">
        <v>1682834.59</v>
      </c>
      <c r="O1904" s="19">
        <f t="shared" si="78"/>
        <v>0</v>
      </c>
      <c r="P1904" s="23">
        <f t="shared" si="77"/>
        <v>0</v>
      </c>
    </row>
    <row r="1905" spans="1:16" x14ac:dyDescent="0.25">
      <c r="A1905" s="3" t="s">
        <v>478</v>
      </c>
      <c r="B1905" s="3" t="s">
        <v>479</v>
      </c>
      <c r="C1905" s="15">
        <v>45574</v>
      </c>
      <c r="D1905" s="15">
        <v>45999</v>
      </c>
      <c r="E1905" s="3" t="s">
        <v>7</v>
      </c>
      <c r="F1905" s="15">
        <v>45496</v>
      </c>
      <c r="G1905" s="15">
        <v>45517</v>
      </c>
      <c r="H1905" s="3" t="s">
        <v>55</v>
      </c>
      <c r="I1905" s="3" t="s">
        <v>11</v>
      </c>
      <c r="J1905" s="3" t="s">
        <v>9</v>
      </c>
      <c r="K1905" s="3" t="s">
        <v>10</v>
      </c>
      <c r="L1905" s="19">
        <v>6526102.3899999997</v>
      </c>
      <c r="M1905" s="19">
        <v>6400148.6100000003</v>
      </c>
      <c r="N1905" s="19">
        <v>6830738.7599999998</v>
      </c>
      <c r="O1905" s="19">
        <f t="shared" si="78"/>
        <v>430590.14999999944</v>
      </c>
      <c r="P1905" s="23">
        <f t="shared" si="77"/>
        <v>6.3037127480483457E-2</v>
      </c>
    </row>
    <row r="1906" spans="1:16" x14ac:dyDescent="0.25">
      <c r="A1906" s="3" t="s">
        <v>5050</v>
      </c>
      <c r="B1906" s="3" t="s">
        <v>5051</v>
      </c>
      <c r="C1906" s="15">
        <v>45574</v>
      </c>
      <c r="D1906" s="15">
        <v>45938</v>
      </c>
      <c r="E1906" s="3" t="s">
        <v>13</v>
      </c>
      <c r="F1906" s="15">
        <v>45553</v>
      </c>
      <c r="G1906" s="15">
        <v>45574</v>
      </c>
      <c r="H1906" s="3" t="s">
        <v>33</v>
      </c>
      <c r="I1906" s="3" t="s">
        <v>42</v>
      </c>
      <c r="J1906" s="3" t="s">
        <v>5052</v>
      </c>
      <c r="K1906" s="3" t="s">
        <v>5053</v>
      </c>
      <c r="L1906" s="19">
        <v>54290.77</v>
      </c>
      <c r="M1906" s="19">
        <v>54285</v>
      </c>
      <c r="N1906" s="19">
        <v>54285</v>
      </c>
      <c r="O1906" s="19">
        <f t="shared" si="78"/>
        <v>0</v>
      </c>
      <c r="P1906" s="23">
        <f t="shared" si="77"/>
        <v>0</v>
      </c>
    </row>
    <row r="1907" spans="1:16" x14ac:dyDescent="0.25">
      <c r="A1907" s="3" t="s">
        <v>5054</v>
      </c>
      <c r="B1907" s="3" t="s">
        <v>5055</v>
      </c>
      <c r="C1907" s="15">
        <v>45574</v>
      </c>
      <c r="D1907" s="15">
        <v>46022</v>
      </c>
      <c r="E1907" s="3" t="s">
        <v>7</v>
      </c>
      <c r="F1907" s="15">
        <v>45474</v>
      </c>
      <c r="G1907" s="15">
        <v>45574</v>
      </c>
      <c r="H1907" s="3" t="s">
        <v>33</v>
      </c>
      <c r="I1907" s="3" t="s">
        <v>11</v>
      </c>
      <c r="J1907" s="3" t="s">
        <v>5056</v>
      </c>
      <c r="K1907" s="3" t="s">
        <v>5057</v>
      </c>
      <c r="L1907" s="19">
        <v>4066193.2</v>
      </c>
      <c r="M1907" s="19">
        <v>3496926.16</v>
      </c>
      <c r="N1907" s="19">
        <v>3496926.16</v>
      </c>
      <c r="O1907" s="19">
        <f t="shared" si="78"/>
        <v>0</v>
      </c>
      <c r="P1907" s="23">
        <f t="shared" si="77"/>
        <v>0</v>
      </c>
    </row>
    <row r="1908" spans="1:16" x14ac:dyDescent="0.25">
      <c r="A1908" s="3" t="s">
        <v>5058</v>
      </c>
      <c r="B1908" s="3" t="s">
        <v>5059</v>
      </c>
      <c r="C1908" s="15">
        <v>45575</v>
      </c>
      <c r="D1908" s="15">
        <v>45939</v>
      </c>
      <c r="E1908" s="3" t="s">
        <v>43</v>
      </c>
      <c r="F1908" s="15">
        <v>45547</v>
      </c>
      <c r="G1908" s="15">
        <v>45575</v>
      </c>
      <c r="H1908" s="3" t="s">
        <v>37</v>
      </c>
      <c r="I1908" s="3" t="s">
        <v>11</v>
      </c>
      <c r="J1908" s="3" t="s">
        <v>5060</v>
      </c>
      <c r="K1908" s="3" t="s">
        <v>5061</v>
      </c>
      <c r="L1908" s="19">
        <v>27588</v>
      </c>
      <c r="M1908" s="19">
        <v>27588</v>
      </c>
      <c r="N1908" s="19">
        <v>59827.06</v>
      </c>
      <c r="O1908" s="19">
        <f t="shared" si="78"/>
        <v>32239.059999999998</v>
      </c>
      <c r="P1908" s="23">
        <f t="shared" si="77"/>
        <v>0.53887087214380913</v>
      </c>
    </row>
    <row r="1909" spans="1:16" x14ac:dyDescent="0.25">
      <c r="A1909" s="3" t="s">
        <v>5062</v>
      </c>
      <c r="B1909" s="3" t="s">
        <v>5059</v>
      </c>
      <c r="C1909" s="15">
        <v>45575</v>
      </c>
      <c r="D1909" s="15">
        <v>45939</v>
      </c>
      <c r="E1909" s="3" t="s">
        <v>43</v>
      </c>
      <c r="F1909" s="15">
        <v>45547</v>
      </c>
      <c r="G1909" s="15">
        <v>45575</v>
      </c>
      <c r="H1909" s="3" t="s">
        <v>37</v>
      </c>
      <c r="I1909" s="3" t="s">
        <v>11</v>
      </c>
      <c r="J1909" s="3" t="s">
        <v>5060</v>
      </c>
      <c r="K1909" s="3" t="s">
        <v>5061</v>
      </c>
      <c r="L1909" s="19">
        <v>15730</v>
      </c>
      <c r="M1909" s="19">
        <v>15730</v>
      </c>
      <c r="N1909" s="19">
        <v>31460</v>
      </c>
      <c r="O1909" s="19">
        <f t="shared" si="78"/>
        <v>15730</v>
      </c>
      <c r="P1909" s="23">
        <f t="shared" si="77"/>
        <v>0.5</v>
      </c>
    </row>
    <row r="1910" spans="1:16" x14ac:dyDescent="0.25">
      <c r="A1910" s="3" t="s">
        <v>5063</v>
      </c>
      <c r="B1910" s="3" t="s">
        <v>5059</v>
      </c>
      <c r="C1910" s="15">
        <v>45575</v>
      </c>
      <c r="D1910" s="15">
        <v>45939</v>
      </c>
      <c r="E1910" s="3" t="s">
        <v>43</v>
      </c>
      <c r="F1910" s="15">
        <v>45547</v>
      </c>
      <c r="G1910" s="15">
        <v>45575</v>
      </c>
      <c r="H1910" s="3" t="s">
        <v>37</v>
      </c>
      <c r="I1910" s="3" t="s">
        <v>11</v>
      </c>
      <c r="J1910" s="3" t="s">
        <v>5064</v>
      </c>
      <c r="K1910" s="3" t="s">
        <v>5065</v>
      </c>
      <c r="L1910" s="19">
        <v>32355.4</v>
      </c>
      <c r="M1910" s="19">
        <v>32355.4</v>
      </c>
      <c r="N1910" s="19">
        <v>64710.8</v>
      </c>
      <c r="O1910" s="19">
        <f t="shared" si="78"/>
        <v>32355.4</v>
      </c>
      <c r="P1910" s="23">
        <f t="shared" si="77"/>
        <v>0.5</v>
      </c>
    </row>
    <row r="1911" spans="1:16" x14ac:dyDescent="0.25">
      <c r="A1911" s="3" t="s">
        <v>5066</v>
      </c>
      <c r="B1911" s="3" t="s">
        <v>5067</v>
      </c>
      <c r="C1911" s="15">
        <v>45576</v>
      </c>
      <c r="D1911" s="15">
        <v>45940</v>
      </c>
      <c r="E1911" s="3" t="s">
        <v>39</v>
      </c>
      <c r="F1911" s="15">
        <v>45574</v>
      </c>
      <c r="G1911" s="15">
        <v>45575</v>
      </c>
      <c r="H1911" s="3" t="s">
        <v>33</v>
      </c>
      <c r="I1911" s="3" t="s">
        <v>38</v>
      </c>
      <c r="J1911" s="3" t="s">
        <v>3015</v>
      </c>
      <c r="K1911" s="3" t="s">
        <v>3016</v>
      </c>
      <c r="L1911" s="19">
        <v>86141.28</v>
      </c>
      <c r="M1911" s="19">
        <v>86141.28</v>
      </c>
      <c r="N1911" s="19">
        <v>86141.28</v>
      </c>
      <c r="O1911" s="19">
        <f t="shared" si="78"/>
        <v>0</v>
      </c>
      <c r="P1911" s="23">
        <f t="shared" si="77"/>
        <v>0</v>
      </c>
    </row>
    <row r="1912" spans="1:16" x14ac:dyDescent="0.25">
      <c r="A1912" s="3" t="s">
        <v>5068</v>
      </c>
      <c r="B1912" s="3" t="s">
        <v>5059</v>
      </c>
      <c r="C1912" s="15">
        <v>45579</v>
      </c>
      <c r="D1912" s="15">
        <v>45943</v>
      </c>
      <c r="E1912" s="3" t="s">
        <v>43</v>
      </c>
      <c r="F1912" s="15">
        <v>45547</v>
      </c>
      <c r="G1912" s="15">
        <v>45579</v>
      </c>
      <c r="H1912" s="3" t="s">
        <v>37</v>
      </c>
      <c r="I1912" s="3" t="s">
        <v>11</v>
      </c>
      <c r="J1912" s="3" t="s">
        <v>5069</v>
      </c>
      <c r="K1912" s="3" t="s">
        <v>5070</v>
      </c>
      <c r="L1912" s="19">
        <v>34485</v>
      </c>
      <c r="M1912" s="19">
        <v>34485</v>
      </c>
      <c r="N1912" s="19">
        <v>33396</v>
      </c>
      <c r="O1912" s="19">
        <f t="shared" si="78"/>
        <v>-1089</v>
      </c>
      <c r="P1912" s="23">
        <f t="shared" si="77"/>
        <v>-3.2608695652173912E-2</v>
      </c>
    </row>
    <row r="1913" spans="1:16" x14ac:dyDescent="0.25">
      <c r="A1913" s="3" t="s">
        <v>5071</v>
      </c>
      <c r="B1913" s="3" t="s">
        <v>5059</v>
      </c>
      <c r="C1913" s="15">
        <v>45580</v>
      </c>
      <c r="D1913" s="15">
        <v>45944</v>
      </c>
      <c r="E1913" s="3" t="s">
        <v>43</v>
      </c>
      <c r="F1913" s="15">
        <v>45547</v>
      </c>
      <c r="G1913" s="15">
        <v>45580</v>
      </c>
      <c r="H1913" s="3" t="s">
        <v>37</v>
      </c>
      <c r="I1913" s="3" t="s">
        <v>11</v>
      </c>
      <c r="J1913" s="3" t="s">
        <v>5072</v>
      </c>
      <c r="K1913" s="3" t="s">
        <v>5073</v>
      </c>
      <c r="L1913" s="19">
        <v>24805</v>
      </c>
      <c r="M1913" s="19">
        <v>24805</v>
      </c>
      <c r="N1913" s="19">
        <v>49610</v>
      </c>
      <c r="O1913" s="19">
        <f t="shared" si="78"/>
        <v>24805</v>
      </c>
      <c r="P1913" s="23">
        <f t="shared" si="77"/>
        <v>0.5</v>
      </c>
    </row>
    <row r="1914" spans="1:16" x14ac:dyDescent="0.25">
      <c r="A1914" s="3" t="s">
        <v>5074</v>
      </c>
      <c r="B1914" s="3" t="s">
        <v>5075</v>
      </c>
      <c r="C1914" s="15">
        <v>45580</v>
      </c>
      <c r="D1914" s="15">
        <v>45944</v>
      </c>
      <c r="E1914" s="3" t="s">
        <v>4191</v>
      </c>
      <c r="F1914" s="15">
        <v>45580</v>
      </c>
      <c r="G1914" s="15">
        <v>45580</v>
      </c>
      <c r="H1914" s="3" t="s">
        <v>37</v>
      </c>
      <c r="I1914" s="3" t="s">
        <v>22</v>
      </c>
      <c r="J1914" s="3" t="s">
        <v>4192</v>
      </c>
      <c r="K1914" s="3" t="s">
        <v>4193</v>
      </c>
      <c r="L1914" s="19">
        <v>28701.200000000001</v>
      </c>
      <c r="M1914" s="19">
        <v>13573.78</v>
      </c>
      <c r="N1914" s="19">
        <v>13573.78</v>
      </c>
      <c r="O1914" s="19">
        <f t="shared" si="78"/>
        <v>0</v>
      </c>
      <c r="P1914" s="23">
        <f t="shared" si="77"/>
        <v>0</v>
      </c>
    </row>
    <row r="1915" spans="1:16" x14ac:dyDescent="0.25">
      <c r="A1915" s="3" t="s">
        <v>5076</v>
      </c>
      <c r="B1915" s="3" t="s">
        <v>5051</v>
      </c>
      <c r="C1915" s="15">
        <v>45580</v>
      </c>
      <c r="D1915" s="15">
        <v>45944</v>
      </c>
      <c r="E1915" s="3" t="s">
        <v>13</v>
      </c>
      <c r="F1915" s="15">
        <v>45555</v>
      </c>
      <c r="G1915" s="15">
        <v>45580</v>
      </c>
      <c r="H1915" s="3" t="s">
        <v>33</v>
      </c>
      <c r="I1915" s="3" t="s">
        <v>42</v>
      </c>
      <c r="J1915" s="3" t="s">
        <v>5077</v>
      </c>
      <c r="K1915" s="3" t="s">
        <v>5078</v>
      </c>
      <c r="L1915" s="19">
        <v>46534.95</v>
      </c>
      <c r="M1915" s="19">
        <v>44603.74</v>
      </c>
      <c r="N1915" s="19">
        <v>44603.74</v>
      </c>
      <c r="O1915" s="19">
        <f t="shared" si="78"/>
        <v>0</v>
      </c>
      <c r="P1915" s="23">
        <f t="shared" si="77"/>
        <v>0</v>
      </c>
    </row>
    <row r="1916" spans="1:16" x14ac:dyDescent="0.25">
      <c r="A1916" s="3" t="s">
        <v>5079</v>
      </c>
      <c r="B1916" s="3" t="s">
        <v>5051</v>
      </c>
      <c r="C1916" s="15">
        <v>45580</v>
      </c>
      <c r="D1916" s="15">
        <v>45944</v>
      </c>
      <c r="E1916" s="3" t="s">
        <v>13</v>
      </c>
      <c r="F1916" s="15">
        <v>45555</v>
      </c>
      <c r="G1916" s="15">
        <v>45580</v>
      </c>
      <c r="H1916" s="3" t="s">
        <v>33</v>
      </c>
      <c r="I1916" s="3" t="s">
        <v>42</v>
      </c>
      <c r="J1916" s="3" t="s">
        <v>5077</v>
      </c>
      <c r="K1916" s="3" t="s">
        <v>5078</v>
      </c>
      <c r="L1916" s="19">
        <v>41364.400000000001</v>
      </c>
      <c r="M1916" s="19">
        <v>39875.269999999997</v>
      </c>
      <c r="N1916" s="19">
        <v>39875.269999999997</v>
      </c>
      <c r="O1916" s="19">
        <f t="shared" si="78"/>
        <v>0</v>
      </c>
      <c r="P1916" s="23">
        <f t="shared" si="77"/>
        <v>0</v>
      </c>
    </row>
    <row r="1917" spans="1:16" x14ac:dyDescent="0.25">
      <c r="A1917" s="3" t="s">
        <v>544</v>
      </c>
      <c r="B1917" s="3" t="s">
        <v>545</v>
      </c>
      <c r="C1917" s="15">
        <v>45581</v>
      </c>
      <c r="D1917" s="15">
        <v>45762</v>
      </c>
      <c r="E1917" s="3" t="s">
        <v>13</v>
      </c>
      <c r="F1917" s="15">
        <v>45576</v>
      </c>
      <c r="G1917" s="15">
        <v>45581</v>
      </c>
      <c r="H1917" s="3" t="s">
        <v>55</v>
      </c>
      <c r="I1917" s="3" t="s">
        <v>42</v>
      </c>
      <c r="J1917" s="3" t="s">
        <v>546</v>
      </c>
      <c r="K1917" s="3" t="s">
        <v>547</v>
      </c>
      <c r="L1917" s="19">
        <v>582717.96</v>
      </c>
      <c r="M1917" s="19">
        <v>450931.11</v>
      </c>
      <c r="N1917" s="19">
        <v>450931.11</v>
      </c>
      <c r="O1917" s="19">
        <f t="shared" si="78"/>
        <v>0</v>
      </c>
      <c r="P1917" s="23">
        <f t="shared" si="77"/>
        <v>0</v>
      </c>
    </row>
    <row r="1918" spans="1:16" x14ac:dyDescent="0.25">
      <c r="A1918" s="3" t="s">
        <v>328</v>
      </c>
      <c r="B1918" s="3" t="s">
        <v>329</v>
      </c>
      <c r="C1918" s="15">
        <v>45582</v>
      </c>
      <c r="D1918" s="15">
        <v>45673</v>
      </c>
      <c r="E1918" s="3" t="s">
        <v>325</v>
      </c>
      <c r="F1918" s="15">
        <v>45324</v>
      </c>
      <c r="G1918" s="15">
        <v>45329</v>
      </c>
      <c r="H1918" s="3" t="s">
        <v>55</v>
      </c>
      <c r="I1918" s="3" t="s">
        <v>11</v>
      </c>
      <c r="J1918" s="3" t="s">
        <v>330</v>
      </c>
      <c r="K1918" s="3" t="s">
        <v>331</v>
      </c>
      <c r="L1918" s="19">
        <v>164346.1</v>
      </c>
      <c r="M1918" s="19">
        <v>124065.98</v>
      </c>
      <c r="N1918" s="19">
        <v>124065.98</v>
      </c>
      <c r="O1918" s="19">
        <f t="shared" si="78"/>
        <v>0</v>
      </c>
      <c r="P1918" s="23">
        <f t="shared" si="77"/>
        <v>0</v>
      </c>
    </row>
    <row r="1919" spans="1:16" x14ac:dyDescent="0.25">
      <c r="A1919" s="3" t="s">
        <v>556</v>
      </c>
      <c r="B1919" s="3" t="s">
        <v>557</v>
      </c>
      <c r="C1919" s="15">
        <v>45583</v>
      </c>
      <c r="D1919" s="15">
        <v>45947</v>
      </c>
      <c r="E1919" s="3" t="s">
        <v>39</v>
      </c>
      <c r="F1919" s="15">
        <v>45581</v>
      </c>
      <c r="G1919" s="15">
        <v>45583</v>
      </c>
      <c r="H1919" s="3" t="s">
        <v>55</v>
      </c>
      <c r="I1919" s="3" t="s">
        <v>42</v>
      </c>
      <c r="J1919" s="3" t="s">
        <v>558</v>
      </c>
      <c r="K1919" s="3" t="s">
        <v>559</v>
      </c>
      <c r="L1919" s="19">
        <v>154070.21</v>
      </c>
      <c r="M1919" s="19">
        <v>154000</v>
      </c>
      <c r="N1919" s="19">
        <v>154000</v>
      </c>
      <c r="O1919" s="19">
        <f t="shared" si="78"/>
        <v>0</v>
      </c>
      <c r="P1919" s="23">
        <f t="shared" si="77"/>
        <v>0</v>
      </c>
    </row>
    <row r="1920" spans="1:16" x14ac:dyDescent="0.25">
      <c r="A1920" s="3" t="s">
        <v>5080</v>
      </c>
      <c r="B1920" s="3" t="s">
        <v>5081</v>
      </c>
      <c r="C1920" s="15">
        <v>45583</v>
      </c>
      <c r="D1920" s="15">
        <v>45947</v>
      </c>
      <c r="E1920" s="3" t="s">
        <v>36</v>
      </c>
      <c r="F1920" s="15">
        <v>45594</v>
      </c>
      <c r="G1920" s="15">
        <v>45582</v>
      </c>
      <c r="H1920" s="3" t="s">
        <v>33</v>
      </c>
      <c r="I1920" s="3" t="s">
        <v>28</v>
      </c>
      <c r="J1920" s="3" t="s">
        <v>3713</v>
      </c>
      <c r="K1920" s="3" t="s">
        <v>3714</v>
      </c>
      <c r="L1920" s="19">
        <v>17003.98</v>
      </c>
      <c r="M1920" s="19">
        <v>17003.98</v>
      </c>
      <c r="N1920" s="19">
        <v>34007.96</v>
      </c>
      <c r="O1920" s="19">
        <f t="shared" si="78"/>
        <v>17003.98</v>
      </c>
      <c r="P1920" s="23">
        <f t="shared" si="77"/>
        <v>0.5</v>
      </c>
    </row>
    <row r="1921" spans="1:16" x14ac:dyDescent="0.25">
      <c r="A1921" s="3" t="s">
        <v>5082</v>
      </c>
      <c r="B1921" s="3" t="s">
        <v>5083</v>
      </c>
      <c r="C1921" s="15">
        <v>45585</v>
      </c>
      <c r="D1921" s="15">
        <v>45735</v>
      </c>
      <c r="E1921" s="3" t="s">
        <v>325</v>
      </c>
      <c r="F1921" s="15">
        <v>45559</v>
      </c>
      <c r="G1921" s="15">
        <v>45560</v>
      </c>
      <c r="H1921" s="3" t="s">
        <v>37</v>
      </c>
      <c r="I1921" s="3" t="s">
        <v>11</v>
      </c>
      <c r="J1921" s="3" t="s">
        <v>5084</v>
      </c>
      <c r="K1921" s="3" t="s">
        <v>5085</v>
      </c>
      <c r="L1921" s="19">
        <v>31363.200000000001</v>
      </c>
      <c r="M1921" s="19">
        <v>22651.200000000001</v>
      </c>
      <c r="N1921" s="19">
        <v>22651.200000000001</v>
      </c>
      <c r="O1921" s="19">
        <f t="shared" si="78"/>
        <v>0</v>
      </c>
      <c r="P1921" s="23">
        <f t="shared" si="77"/>
        <v>0</v>
      </c>
    </row>
    <row r="1922" spans="1:16" x14ac:dyDescent="0.25">
      <c r="A1922" s="3" t="s">
        <v>441</v>
      </c>
      <c r="B1922" s="3" t="s">
        <v>442</v>
      </c>
      <c r="C1922" s="15">
        <v>45586</v>
      </c>
      <c r="D1922" s="15">
        <v>45708</v>
      </c>
      <c r="E1922" s="3" t="s">
        <v>13</v>
      </c>
      <c r="F1922" s="15">
        <v>45460</v>
      </c>
      <c r="G1922" s="15">
        <v>45481</v>
      </c>
      <c r="H1922" s="3" t="s">
        <v>55</v>
      </c>
      <c r="I1922" s="3" t="s">
        <v>8</v>
      </c>
      <c r="J1922" s="3" t="s">
        <v>443</v>
      </c>
      <c r="K1922" s="3" t="s">
        <v>444</v>
      </c>
      <c r="L1922" s="19">
        <v>344905.44</v>
      </c>
      <c r="M1922" s="19">
        <v>320695.57</v>
      </c>
      <c r="N1922" s="19">
        <v>352152.82</v>
      </c>
      <c r="O1922" s="19">
        <f t="shared" si="78"/>
        <v>31457.25</v>
      </c>
      <c r="P1922" s="23">
        <f t="shared" si="77"/>
        <v>8.9328405775651598E-2</v>
      </c>
    </row>
    <row r="1923" spans="1:16" x14ac:dyDescent="0.25">
      <c r="A1923" s="3" t="s">
        <v>564</v>
      </c>
      <c r="B1923" s="3" t="s">
        <v>565</v>
      </c>
      <c r="C1923" s="15">
        <v>45589</v>
      </c>
      <c r="D1923" s="15">
        <v>45711</v>
      </c>
      <c r="E1923" s="3" t="s">
        <v>36</v>
      </c>
      <c r="F1923" s="15">
        <v>45586</v>
      </c>
      <c r="G1923" s="15">
        <v>45588</v>
      </c>
      <c r="H1923" s="3" t="s">
        <v>55</v>
      </c>
      <c r="I1923" s="3" t="s">
        <v>38</v>
      </c>
      <c r="J1923" s="3" t="s">
        <v>554</v>
      </c>
      <c r="K1923" s="3" t="s">
        <v>555</v>
      </c>
      <c r="L1923" s="19">
        <v>49294.83</v>
      </c>
      <c r="M1923" s="19">
        <v>45346.78</v>
      </c>
      <c r="N1923" s="19">
        <v>45346.78</v>
      </c>
      <c r="O1923" s="19">
        <f t="shared" si="78"/>
        <v>0</v>
      </c>
      <c r="P1923" s="23">
        <f t="shared" si="77"/>
        <v>0</v>
      </c>
    </row>
    <row r="1924" spans="1:16" x14ac:dyDescent="0.25">
      <c r="A1924" s="3" t="s">
        <v>548</v>
      </c>
      <c r="B1924" s="3" t="s">
        <v>549</v>
      </c>
      <c r="C1924" s="15">
        <v>45590</v>
      </c>
      <c r="D1924" s="15">
        <v>45771</v>
      </c>
      <c r="E1924" s="3" t="s">
        <v>13</v>
      </c>
      <c r="F1924" s="15">
        <v>45579</v>
      </c>
      <c r="G1924" s="15">
        <v>45582</v>
      </c>
      <c r="H1924" s="3" t="s">
        <v>55</v>
      </c>
      <c r="I1924" s="3" t="s">
        <v>28</v>
      </c>
      <c r="J1924" s="3" t="s">
        <v>550</v>
      </c>
      <c r="K1924" s="3" t="s">
        <v>551</v>
      </c>
      <c r="L1924" s="19">
        <v>538499.63</v>
      </c>
      <c r="M1924" s="19">
        <v>335108.31</v>
      </c>
      <c r="N1924" s="19">
        <v>365319.82</v>
      </c>
      <c r="O1924" s="19">
        <f t="shared" si="78"/>
        <v>30211.510000000009</v>
      </c>
      <c r="P1924" s="23">
        <f t="shared" ref="P1924:P1987" si="79">O1924/N1924</f>
        <v>8.269879800115966E-2</v>
      </c>
    </row>
    <row r="1925" spans="1:16" x14ac:dyDescent="0.25">
      <c r="A1925" s="3" t="s">
        <v>5086</v>
      </c>
      <c r="B1925" s="3" t="s">
        <v>5087</v>
      </c>
      <c r="C1925" s="15">
        <v>45591</v>
      </c>
      <c r="D1925" s="15">
        <v>45713</v>
      </c>
      <c r="E1925" s="3" t="s">
        <v>325</v>
      </c>
      <c r="F1925" s="15">
        <v>45589</v>
      </c>
      <c r="G1925" s="15">
        <v>45590</v>
      </c>
      <c r="H1925" s="3" t="s">
        <v>37</v>
      </c>
      <c r="I1925" s="3" t="s">
        <v>59</v>
      </c>
      <c r="J1925" s="3" t="s">
        <v>5088</v>
      </c>
      <c r="K1925" s="3" t="s">
        <v>5089</v>
      </c>
      <c r="L1925" s="19">
        <v>58896.02</v>
      </c>
      <c r="M1925" s="19">
        <v>36300</v>
      </c>
      <c r="N1925" s="19">
        <v>36300</v>
      </c>
      <c r="O1925" s="19">
        <f t="shared" si="78"/>
        <v>0</v>
      </c>
      <c r="P1925" s="23">
        <f t="shared" si="79"/>
        <v>0</v>
      </c>
    </row>
    <row r="1926" spans="1:16" x14ac:dyDescent="0.25">
      <c r="A1926" s="3" t="s">
        <v>492</v>
      </c>
      <c r="B1926" s="3" t="s">
        <v>493</v>
      </c>
      <c r="C1926" s="15">
        <v>45591</v>
      </c>
      <c r="D1926" s="15">
        <v>45713</v>
      </c>
      <c r="E1926" s="3" t="s">
        <v>13</v>
      </c>
      <c r="F1926" s="15">
        <v>45518</v>
      </c>
      <c r="G1926" s="15">
        <v>45533</v>
      </c>
      <c r="H1926" s="3" t="s">
        <v>55</v>
      </c>
      <c r="I1926" s="3" t="s">
        <v>11</v>
      </c>
      <c r="J1926" s="3" t="s">
        <v>494</v>
      </c>
      <c r="K1926" s="3" t="s">
        <v>495</v>
      </c>
      <c r="L1926" s="19">
        <v>278783.92</v>
      </c>
      <c r="M1926" s="19">
        <v>218351.83</v>
      </c>
      <c r="N1926" s="19">
        <v>218351.83</v>
      </c>
      <c r="O1926" s="19">
        <f t="shared" si="78"/>
        <v>0</v>
      </c>
      <c r="P1926" s="23">
        <f t="shared" si="79"/>
        <v>0</v>
      </c>
    </row>
    <row r="1927" spans="1:16" x14ac:dyDescent="0.25">
      <c r="A1927" s="3" t="s">
        <v>5090</v>
      </c>
      <c r="B1927" s="3" t="s">
        <v>5091</v>
      </c>
      <c r="C1927" s="15">
        <v>45593</v>
      </c>
      <c r="D1927" s="15">
        <v>45774</v>
      </c>
      <c r="E1927" s="3" t="s">
        <v>4191</v>
      </c>
      <c r="F1927" s="15">
        <v>45588</v>
      </c>
      <c r="G1927" s="15">
        <v>45588</v>
      </c>
      <c r="H1927" s="3" t="s">
        <v>37</v>
      </c>
      <c r="I1927" s="3" t="s">
        <v>28</v>
      </c>
      <c r="J1927" s="3" t="s">
        <v>4210</v>
      </c>
      <c r="K1927" s="3" t="s">
        <v>4211</v>
      </c>
      <c r="L1927" s="19">
        <v>5924.16</v>
      </c>
      <c r="M1927" s="19">
        <v>1990.69</v>
      </c>
      <c r="N1927" s="19">
        <v>1990.69</v>
      </c>
      <c r="O1927" s="19">
        <f t="shared" si="78"/>
        <v>0</v>
      </c>
      <c r="P1927" s="23">
        <f t="shared" si="79"/>
        <v>0</v>
      </c>
    </row>
    <row r="1928" spans="1:16" x14ac:dyDescent="0.25">
      <c r="A1928" s="3" t="s">
        <v>5092</v>
      </c>
      <c r="B1928" s="3" t="s">
        <v>5093</v>
      </c>
      <c r="C1928" s="15">
        <v>45594</v>
      </c>
      <c r="D1928" s="15">
        <v>45685</v>
      </c>
      <c r="E1928" s="3" t="s">
        <v>7</v>
      </c>
      <c r="F1928" s="15">
        <v>45582</v>
      </c>
      <c r="G1928" s="15">
        <v>45593</v>
      </c>
      <c r="H1928" s="3" t="s">
        <v>37</v>
      </c>
      <c r="I1928" s="3" t="s">
        <v>38</v>
      </c>
      <c r="J1928" s="3" t="s">
        <v>1425</v>
      </c>
      <c r="K1928" s="3" t="s">
        <v>1426</v>
      </c>
      <c r="L1928" s="19">
        <v>6080.4</v>
      </c>
      <c r="M1928" s="19">
        <v>3952.44</v>
      </c>
      <c r="N1928" s="19">
        <v>3952.44</v>
      </c>
      <c r="O1928" s="19">
        <f t="shared" si="78"/>
        <v>0</v>
      </c>
      <c r="P1928" s="23">
        <f t="shared" si="79"/>
        <v>0</v>
      </c>
    </row>
    <row r="1929" spans="1:16" x14ac:dyDescent="0.25">
      <c r="A1929" s="3" t="s">
        <v>5094</v>
      </c>
      <c r="B1929" s="3" t="s">
        <v>5093</v>
      </c>
      <c r="C1929" s="15">
        <v>45594</v>
      </c>
      <c r="D1929" s="15">
        <v>45685</v>
      </c>
      <c r="E1929" s="3" t="s">
        <v>7</v>
      </c>
      <c r="F1929" s="15">
        <v>45582</v>
      </c>
      <c r="G1929" s="15">
        <v>45593</v>
      </c>
      <c r="H1929" s="3" t="s">
        <v>37</v>
      </c>
      <c r="I1929" s="3" t="s">
        <v>38</v>
      </c>
      <c r="J1929" s="3" t="s">
        <v>5095</v>
      </c>
      <c r="K1929" s="3" t="s">
        <v>1275</v>
      </c>
      <c r="L1929" s="19">
        <v>17699.009999999998</v>
      </c>
      <c r="M1929" s="19">
        <v>12400.44</v>
      </c>
      <c r="N1929" s="19">
        <v>12400.44</v>
      </c>
      <c r="O1929" s="19">
        <f t="shared" si="78"/>
        <v>0</v>
      </c>
      <c r="P1929" s="23">
        <f t="shared" si="79"/>
        <v>0</v>
      </c>
    </row>
    <row r="1930" spans="1:16" x14ac:dyDescent="0.25">
      <c r="A1930" s="3" t="s">
        <v>5096</v>
      </c>
      <c r="B1930" s="3" t="s">
        <v>5093</v>
      </c>
      <c r="C1930" s="15">
        <v>45594</v>
      </c>
      <c r="D1930" s="15">
        <v>45685</v>
      </c>
      <c r="E1930" s="3" t="s">
        <v>7</v>
      </c>
      <c r="F1930" s="15">
        <v>45582</v>
      </c>
      <c r="G1930" s="15">
        <v>45593</v>
      </c>
      <c r="H1930" s="3" t="s">
        <v>37</v>
      </c>
      <c r="I1930" s="3" t="s">
        <v>38</v>
      </c>
      <c r="J1930" s="3" t="s">
        <v>5095</v>
      </c>
      <c r="K1930" s="3" t="s">
        <v>1275</v>
      </c>
      <c r="L1930" s="19">
        <v>17201.36</v>
      </c>
      <c r="M1930" s="19">
        <v>7695.6</v>
      </c>
      <c r="N1930" s="19">
        <v>7695.6</v>
      </c>
      <c r="O1930" s="19">
        <f t="shared" si="78"/>
        <v>0</v>
      </c>
      <c r="P1930" s="23">
        <f t="shared" si="79"/>
        <v>0</v>
      </c>
    </row>
    <row r="1931" spans="1:16" x14ac:dyDescent="0.25">
      <c r="A1931" s="3" t="s">
        <v>578</v>
      </c>
      <c r="B1931" s="3" t="s">
        <v>579</v>
      </c>
      <c r="C1931" s="15">
        <v>45594</v>
      </c>
      <c r="D1931" s="15">
        <v>45805</v>
      </c>
      <c r="E1931" s="3" t="s">
        <v>13</v>
      </c>
      <c r="F1931" s="15">
        <v>45588</v>
      </c>
      <c r="G1931" s="15">
        <v>45593</v>
      </c>
      <c r="H1931" s="3" t="s">
        <v>55</v>
      </c>
      <c r="I1931" s="3" t="s">
        <v>38</v>
      </c>
      <c r="J1931" s="3" t="s">
        <v>580</v>
      </c>
      <c r="K1931" s="3" t="s">
        <v>581</v>
      </c>
      <c r="L1931" s="19">
        <v>38235.730000000003</v>
      </c>
      <c r="M1931" s="19">
        <v>36267.870000000003</v>
      </c>
      <c r="N1931" s="19">
        <v>36267.870000000003</v>
      </c>
      <c r="O1931" s="19">
        <f t="shared" si="78"/>
        <v>0</v>
      </c>
      <c r="P1931" s="23">
        <f t="shared" si="79"/>
        <v>0</v>
      </c>
    </row>
    <row r="1932" spans="1:16" x14ac:dyDescent="0.25">
      <c r="A1932" s="3" t="s">
        <v>5097</v>
      </c>
      <c r="B1932" s="3" t="s">
        <v>5098</v>
      </c>
      <c r="C1932" s="15">
        <v>45594</v>
      </c>
      <c r="D1932" s="15">
        <v>45775</v>
      </c>
      <c r="E1932" s="3" t="s">
        <v>325</v>
      </c>
      <c r="F1932" s="15">
        <v>45593</v>
      </c>
      <c r="G1932" s="15">
        <v>45594</v>
      </c>
      <c r="H1932" s="3" t="s">
        <v>37</v>
      </c>
      <c r="I1932" s="3" t="s">
        <v>172</v>
      </c>
      <c r="J1932" s="3" t="s">
        <v>3053</v>
      </c>
      <c r="K1932" s="3" t="s">
        <v>3054</v>
      </c>
      <c r="L1932" s="19">
        <v>58080</v>
      </c>
      <c r="M1932" s="19">
        <v>58080</v>
      </c>
      <c r="N1932" s="19">
        <v>58080</v>
      </c>
      <c r="O1932" s="19">
        <f t="shared" si="78"/>
        <v>0</v>
      </c>
      <c r="P1932" s="23">
        <f t="shared" si="79"/>
        <v>0</v>
      </c>
    </row>
    <row r="1933" spans="1:16" x14ac:dyDescent="0.25">
      <c r="A1933" s="3" t="s">
        <v>560</v>
      </c>
      <c r="B1933" s="3" t="s">
        <v>561</v>
      </c>
      <c r="C1933" s="15">
        <v>45595</v>
      </c>
      <c r="D1933" s="15">
        <v>45716</v>
      </c>
      <c r="E1933" s="3" t="s">
        <v>36</v>
      </c>
      <c r="F1933" s="15">
        <v>45585</v>
      </c>
      <c r="G1933" s="15">
        <v>45594</v>
      </c>
      <c r="H1933" s="3" t="s">
        <v>55</v>
      </c>
      <c r="I1933" s="3" t="s">
        <v>38</v>
      </c>
      <c r="J1933" s="3" t="s">
        <v>562</v>
      </c>
      <c r="K1933" s="3" t="s">
        <v>563</v>
      </c>
      <c r="L1933" s="19">
        <v>42075</v>
      </c>
      <c r="M1933" s="19">
        <v>31262</v>
      </c>
      <c r="N1933" s="19">
        <v>31262</v>
      </c>
      <c r="O1933" s="19">
        <f t="shared" si="78"/>
        <v>0</v>
      </c>
      <c r="P1933" s="23">
        <f t="shared" si="79"/>
        <v>0</v>
      </c>
    </row>
    <row r="1934" spans="1:16" x14ac:dyDescent="0.25">
      <c r="A1934" s="3" t="s">
        <v>5099</v>
      </c>
      <c r="B1934" s="3" t="s">
        <v>5100</v>
      </c>
      <c r="C1934" s="15">
        <v>45595</v>
      </c>
      <c r="D1934" s="15">
        <v>45686</v>
      </c>
      <c r="E1934" s="3" t="s">
        <v>13</v>
      </c>
      <c r="F1934" s="15">
        <v>45573</v>
      </c>
      <c r="G1934" s="15">
        <v>45595</v>
      </c>
      <c r="H1934" s="3" t="s">
        <v>37</v>
      </c>
      <c r="I1934" s="3" t="s">
        <v>1550</v>
      </c>
      <c r="J1934" s="3" t="s">
        <v>5101</v>
      </c>
      <c r="K1934" s="3" t="s">
        <v>5102</v>
      </c>
      <c r="L1934" s="19">
        <v>101000</v>
      </c>
      <c r="M1934" s="19">
        <v>98663.27</v>
      </c>
      <c r="N1934" s="19">
        <v>98663.27</v>
      </c>
      <c r="O1934" s="19">
        <f t="shared" si="78"/>
        <v>0</v>
      </c>
      <c r="P1934" s="23">
        <f t="shared" si="79"/>
        <v>0</v>
      </c>
    </row>
    <row r="1935" spans="1:16" x14ac:dyDescent="0.25">
      <c r="A1935" s="3" t="s">
        <v>5103</v>
      </c>
      <c r="B1935" s="3" t="s">
        <v>5104</v>
      </c>
      <c r="C1935" s="15">
        <v>45596</v>
      </c>
      <c r="D1935" s="15">
        <v>45868</v>
      </c>
      <c r="E1935" s="3" t="s">
        <v>13</v>
      </c>
      <c r="F1935" s="15">
        <v>45590</v>
      </c>
      <c r="G1935" s="15">
        <v>45596</v>
      </c>
      <c r="H1935" s="3" t="s">
        <v>33</v>
      </c>
      <c r="I1935" s="3" t="s">
        <v>42</v>
      </c>
      <c r="J1935" s="3" t="s">
        <v>837</v>
      </c>
      <c r="K1935" s="3" t="s">
        <v>838</v>
      </c>
      <c r="L1935" s="19">
        <v>30404.44</v>
      </c>
      <c r="M1935" s="19">
        <v>21758</v>
      </c>
      <c r="N1935" s="19">
        <v>21758</v>
      </c>
      <c r="O1935" s="19">
        <f t="shared" si="78"/>
        <v>0</v>
      </c>
      <c r="P1935" s="23">
        <f t="shared" si="79"/>
        <v>0</v>
      </c>
    </row>
    <row r="1936" spans="1:16" x14ac:dyDescent="0.25">
      <c r="A1936" s="3" t="s">
        <v>5105</v>
      </c>
      <c r="B1936" s="3" t="s">
        <v>5106</v>
      </c>
      <c r="C1936" s="15">
        <v>45597</v>
      </c>
      <c r="D1936" s="15">
        <v>45900</v>
      </c>
      <c r="E1936" s="3" t="s">
        <v>36</v>
      </c>
      <c r="F1936" s="15">
        <v>45586</v>
      </c>
      <c r="G1936" s="15">
        <v>45597</v>
      </c>
      <c r="H1936" s="3" t="s">
        <v>37</v>
      </c>
      <c r="I1936" s="3" t="s">
        <v>8</v>
      </c>
      <c r="J1936" s="3" t="s">
        <v>198</v>
      </c>
      <c r="K1936" s="3" t="s">
        <v>199</v>
      </c>
      <c r="L1936" s="19">
        <v>7176</v>
      </c>
      <c r="M1936" s="19">
        <v>7176</v>
      </c>
      <c r="N1936" s="19">
        <v>7176</v>
      </c>
      <c r="O1936" s="19">
        <f t="shared" si="78"/>
        <v>0</v>
      </c>
      <c r="P1936" s="23">
        <f t="shared" si="79"/>
        <v>0</v>
      </c>
    </row>
    <row r="1937" spans="1:16" x14ac:dyDescent="0.25">
      <c r="A1937" s="3" t="s">
        <v>574</v>
      </c>
      <c r="B1937" s="3" t="s">
        <v>575</v>
      </c>
      <c r="C1937" s="15">
        <v>45597</v>
      </c>
      <c r="D1937" s="15">
        <v>45777</v>
      </c>
      <c r="E1937" s="3" t="s">
        <v>325</v>
      </c>
      <c r="F1937" s="15">
        <v>45588</v>
      </c>
      <c r="G1937" s="15">
        <v>45589</v>
      </c>
      <c r="H1937" s="3" t="s">
        <v>55</v>
      </c>
      <c r="I1937" s="3" t="s">
        <v>42</v>
      </c>
      <c r="J1937" s="3" t="s">
        <v>576</v>
      </c>
      <c r="K1937" s="3" t="s">
        <v>577</v>
      </c>
      <c r="L1937" s="19">
        <v>72844.899999999994</v>
      </c>
      <c r="M1937" s="19">
        <v>64009</v>
      </c>
      <c r="N1937" s="19">
        <v>64009</v>
      </c>
      <c r="O1937" s="19">
        <f t="shared" si="78"/>
        <v>0</v>
      </c>
      <c r="P1937" s="23">
        <f t="shared" si="79"/>
        <v>0</v>
      </c>
    </row>
    <row r="1938" spans="1:16" x14ac:dyDescent="0.25">
      <c r="A1938" s="3" t="s">
        <v>5107</v>
      </c>
      <c r="B1938" s="3" t="s">
        <v>5108</v>
      </c>
      <c r="C1938" s="15">
        <v>45597</v>
      </c>
      <c r="D1938" s="15">
        <v>45961</v>
      </c>
      <c r="E1938" s="3" t="s">
        <v>36</v>
      </c>
      <c r="F1938" s="15">
        <v>45573</v>
      </c>
      <c r="G1938" s="15">
        <v>45573</v>
      </c>
      <c r="H1938" s="3" t="s">
        <v>37</v>
      </c>
      <c r="I1938" s="3" t="s">
        <v>28</v>
      </c>
      <c r="J1938" s="3" t="s">
        <v>1551</v>
      </c>
      <c r="K1938" s="3" t="s">
        <v>1552</v>
      </c>
      <c r="L1938" s="19">
        <v>25000</v>
      </c>
      <c r="M1938" s="19">
        <v>25000</v>
      </c>
      <c r="N1938" s="19">
        <v>25000</v>
      </c>
      <c r="O1938" s="19">
        <f t="shared" si="78"/>
        <v>0</v>
      </c>
      <c r="P1938" s="23">
        <f t="shared" si="79"/>
        <v>0</v>
      </c>
    </row>
    <row r="1939" spans="1:16" x14ac:dyDescent="0.25">
      <c r="A1939" s="3" t="s">
        <v>5109</v>
      </c>
      <c r="B1939" s="3" t="s">
        <v>5110</v>
      </c>
      <c r="C1939" s="15">
        <v>45597</v>
      </c>
      <c r="D1939" s="15">
        <v>45961</v>
      </c>
      <c r="E1939" s="3" t="s">
        <v>36</v>
      </c>
      <c r="F1939" s="15">
        <v>45574</v>
      </c>
      <c r="G1939" s="15">
        <v>45574</v>
      </c>
      <c r="H1939" s="3" t="s">
        <v>37</v>
      </c>
      <c r="I1939" s="3" t="s">
        <v>42</v>
      </c>
      <c r="J1939" s="3" t="s">
        <v>1551</v>
      </c>
      <c r="K1939" s="3" t="s">
        <v>1552</v>
      </c>
      <c r="L1939" s="19">
        <v>81000</v>
      </c>
      <c r="M1939" s="19">
        <v>81000</v>
      </c>
      <c r="N1939" s="19">
        <v>81000</v>
      </c>
      <c r="O1939" s="19">
        <f t="shared" si="78"/>
        <v>0</v>
      </c>
      <c r="P1939" s="23">
        <f t="shared" si="79"/>
        <v>0</v>
      </c>
    </row>
    <row r="1940" spans="1:16" x14ac:dyDescent="0.25">
      <c r="A1940" s="3" t="s">
        <v>5111</v>
      </c>
      <c r="B1940" s="3" t="s">
        <v>5112</v>
      </c>
      <c r="C1940" s="15">
        <v>45597</v>
      </c>
      <c r="D1940" s="15">
        <v>45961</v>
      </c>
      <c r="E1940" s="3" t="s">
        <v>36</v>
      </c>
      <c r="F1940" s="15">
        <v>45594</v>
      </c>
      <c r="G1940" s="15">
        <v>45594</v>
      </c>
      <c r="H1940" s="3" t="s">
        <v>37</v>
      </c>
      <c r="I1940" s="3" t="s">
        <v>22</v>
      </c>
      <c r="J1940" s="3" t="s">
        <v>1551</v>
      </c>
      <c r="K1940" s="3" t="s">
        <v>1552</v>
      </c>
      <c r="L1940" s="19">
        <v>9000</v>
      </c>
      <c r="M1940" s="19">
        <v>9000</v>
      </c>
      <c r="N1940" s="19">
        <v>9000</v>
      </c>
      <c r="O1940" s="19">
        <f t="shared" si="78"/>
        <v>0</v>
      </c>
      <c r="P1940" s="23">
        <f t="shared" si="79"/>
        <v>0</v>
      </c>
    </row>
    <row r="1941" spans="1:16" x14ac:dyDescent="0.25">
      <c r="A1941" s="3" t="s">
        <v>5113</v>
      </c>
      <c r="B1941" s="3" t="s">
        <v>5114</v>
      </c>
      <c r="C1941" s="15">
        <v>45597</v>
      </c>
      <c r="D1941" s="15">
        <v>45961</v>
      </c>
      <c r="E1941" s="3" t="s">
        <v>36</v>
      </c>
      <c r="F1941" s="15">
        <v>45587</v>
      </c>
      <c r="G1941" s="15">
        <v>45587</v>
      </c>
      <c r="H1941" s="3" t="s">
        <v>37</v>
      </c>
      <c r="I1941" s="3" t="s">
        <v>28</v>
      </c>
      <c r="J1941" s="3" t="s">
        <v>1551</v>
      </c>
      <c r="K1941" s="3" t="s">
        <v>1552</v>
      </c>
      <c r="L1941" s="19">
        <v>54000</v>
      </c>
      <c r="M1941" s="19">
        <v>54000</v>
      </c>
      <c r="N1941" s="19">
        <v>54000</v>
      </c>
      <c r="O1941" s="19">
        <f t="shared" si="78"/>
        <v>0</v>
      </c>
      <c r="P1941" s="23">
        <f t="shared" si="79"/>
        <v>0</v>
      </c>
    </row>
    <row r="1942" spans="1:16" x14ac:dyDescent="0.25">
      <c r="A1942" s="3" t="s">
        <v>5115</v>
      </c>
      <c r="B1942" s="3" t="s">
        <v>5116</v>
      </c>
      <c r="C1942" s="15">
        <v>45597</v>
      </c>
      <c r="D1942" s="15">
        <v>45900</v>
      </c>
      <c r="E1942" s="3" t="s">
        <v>36</v>
      </c>
      <c r="F1942" s="15">
        <v>45593</v>
      </c>
      <c r="G1942" s="15">
        <v>45597</v>
      </c>
      <c r="H1942" s="3" t="s">
        <v>37</v>
      </c>
      <c r="I1942" s="3" t="s">
        <v>8</v>
      </c>
      <c r="J1942" s="3" t="s">
        <v>2071</v>
      </c>
      <c r="K1942" s="3" t="s">
        <v>2072</v>
      </c>
      <c r="L1942" s="19">
        <v>8095.1</v>
      </c>
      <c r="M1942" s="19">
        <v>8095.1</v>
      </c>
      <c r="N1942" s="19">
        <v>27523.34</v>
      </c>
      <c r="O1942" s="19">
        <f t="shared" si="78"/>
        <v>19428.239999999998</v>
      </c>
      <c r="P1942" s="23">
        <f t="shared" si="79"/>
        <v>0.70588235294117641</v>
      </c>
    </row>
    <row r="1943" spans="1:16" x14ac:dyDescent="0.25">
      <c r="A1943" s="3" t="s">
        <v>5117</v>
      </c>
      <c r="B1943" s="3" t="s">
        <v>5118</v>
      </c>
      <c r="C1943" s="15">
        <v>45597</v>
      </c>
      <c r="D1943" s="15">
        <v>45961</v>
      </c>
      <c r="E1943" s="3" t="s">
        <v>36</v>
      </c>
      <c r="F1943" s="15">
        <v>45579</v>
      </c>
      <c r="G1943" s="15">
        <v>45579</v>
      </c>
      <c r="H1943" s="3" t="s">
        <v>37</v>
      </c>
      <c r="I1943" s="3" t="s">
        <v>42</v>
      </c>
      <c r="J1943" s="3" t="s">
        <v>3707</v>
      </c>
      <c r="K1943" s="3" t="s">
        <v>3708</v>
      </c>
      <c r="L1943" s="19">
        <v>6242.51</v>
      </c>
      <c r="M1943" s="19">
        <v>6242.51</v>
      </c>
      <c r="N1943" s="19">
        <v>6242.51</v>
      </c>
      <c r="O1943" s="19">
        <f t="shared" si="78"/>
        <v>0</v>
      </c>
      <c r="P1943" s="23">
        <f t="shared" si="79"/>
        <v>0</v>
      </c>
    </row>
    <row r="1944" spans="1:16" x14ac:dyDescent="0.25">
      <c r="A1944" s="3" t="s">
        <v>5119</v>
      </c>
      <c r="B1944" s="3" t="s">
        <v>5120</v>
      </c>
      <c r="C1944" s="15">
        <v>45597</v>
      </c>
      <c r="D1944" s="15">
        <v>45961</v>
      </c>
      <c r="E1944" s="3" t="s">
        <v>36</v>
      </c>
      <c r="F1944" s="15">
        <v>45579</v>
      </c>
      <c r="G1944" s="15">
        <v>45579</v>
      </c>
      <c r="H1944" s="3" t="s">
        <v>37</v>
      </c>
      <c r="I1944" s="3" t="s">
        <v>42</v>
      </c>
      <c r="J1944" s="3" t="s">
        <v>3707</v>
      </c>
      <c r="K1944" s="3" t="s">
        <v>3708</v>
      </c>
      <c r="L1944" s="19">
        <v>9681.02</v>
      </c>
      <c r="M1944" s="19">
        <v>9681.02</v>
      </c>
      <c r="N1944" s="19">
        <v>9681.02</v>
      </c>
      <c r="O1944" s="19">
        <f t="shared" si="78"/>
        <v>0</v>
      </c>
      <c r="P1944" s="23">
        <f t="shared" si="79"/>
        <v>0</v>
      </c>
    </row>
    <row r="1945" spans="1:16" x14ac:dyDescent="0.25">
      <c r="A1945" s="3" t="s">
        <v>5121</v>
      </c>
      <c r="B1945" s="3" t="s">
        <v>5122</v>
      </c>
      <c r="C1945" s="15">
        <v>45597</v>
      </c>
      <c r="D1945" s="15">
        <v>45961</v>
      </c>
      <c r="E1945" s="3" t="s">
        <v>36</v>
      </c>
      <c r="F1945" s="15">
        <v>45595</v>
      </c>
      <c r="G1945" s="15">
        <v>45595</v>
      </c>
      <c r="H1945" s="3" t="s">
        <v>33</v>
      </c>
      <c r="I1945" s="3" t="s">
        <v>42</v>
      </c>
      <c r="J1945" s="3" t="s">
        <v>3739</v>
      </c>
      <c r="K1945" s="3" t="s">
        <v>3740</v>
      </c>
      <c r="L1945" s="19">
        <v>13950.09</v>
      </c>
      <c r="M1945" s="19">
        <v>13950.09</v>
      </c>
      <c r="N1945" s="19">
        <v>27900.18</v>
      </c>
      <c r="O1945" s="19">
        <f t="shared" si="78"/>
        <v>13950.09</v>
      </c>
      <c r="P1945" s="23">
        <f t="shared" si="79"/>
        <v>0.5</v>
      </c>
    </row>
    <row r="1946" spans="1:16" x14ac:dyDescent="0.25">
      <c r="A1946" s="3" t="s">
        <v>5123</v>
      </c>
      <c r="B1946" s="3" t="s">
        <v>5124</v>
      </c>
      <c r="C1946" s="15">
        <v>45597</v>
      </c>
      <c r="D1946" s="15">
        <v>45961</v>
      </c>
      <c r="E1946" s="3" t="s">
        <v>36</v>
      </c>
      <c r="F1946" s="15">
        <v>45573</v>
      </c>
      <c r="G1946" s="15">
        <v>45573</v>
      </c>
      <c r="H1946" s="3" t="s">
        <v>37</v>
      </c>
      <c r="I1946" s="3" t="s">
        <v>28</v>
      </c>
      <c r="J1946" s="3" t="s">
        <v>1588</v>
      </c>
      <c r="K1946" s="3" t="s">
        <v>1589</v>
      </c>
      <c r="L1946" s="19">
        <v>145200</v>
      </c>
      <c r="M1946" s="19">
        <v>145200</v>
      </c>
      <c r="N1946" s="19">
        <v>145200</v>
      </c>
      <c r="O1946" s="19">
        <f t="shared" si="78"/>
        <v>0</v>
      </c>
      <c r="P1946" s="23">
        <f t="shared" si="79"/>
        <v>0</v>
      </c>
    </row>
    <row r="1947" spans="1:16" x14ac:dyDescent="0.25">
      <c r="A1947" s="3" t="s">
        <v>5125</v>
      </c>
      <c r="B1947" s="3" t="s">
        <v>5126</v>
      </c>
      <c r="C1947" s="15">
        <v>45597</v>
      </c>
      <c r="D1947" s="15">
        <v>45961</v>
      </c>
      <c r="E1947" s="3" t="s">
        <v>36</v>
      </c>
      <c r="F1947" s="15">
        <v>45574</v>
      </c>
      <c r="G1947" s="15">
        <v>45574</v>
      </c>
      <c r="H1947" s="3" t="s">
        <v>37</v>
      </c>
      <c r="I1947" s="3" t="s">
        <v>42</v>
      </c>
      <c r="J1947" s="3" t="s">
        <v>1588</v>
      </c>
      <c r="K1947" s="3" t="s">
        <v>1589</v>
      </c>
      <c r="L1947" s="19">
        <v>132000</v>
      </c>
      <c r="M1947" s="19">
        <v>132000</v>
      </c>
      <c r="N1947" s="19">
        <v>132000</v>
      </c>
      <c r="O1947" s="19">
        <f t="shared" si="78"/>
        <v>0</v>
      </c>
      <c r="P1947" s="23">
        <f t="shared" si="79"/>
        <v>0</v>
      </c>
    </row>
    <row r="1948" spans="1:16" x14ac:dyDescent="0.25">
      <c r="A1948" s="3" t="s">
        <v>5127</v>
      </c>
      <c r="B1948" s="3" t="s">
        <v>5128</v>
      </c>
      <c r="C1948" s="15">
        <v>45597</v>
      </c>
      <c r="D1948" s="15">
        <v>45961</v>
      </c>
      <c r="E1948" s="3" t="s">
        <v>36</v>
      </c>
      <c r="F1948" s="15">
        <v>45594</v>
      </c>
      <c r="G1948" s="15">
        <v>45594</v>
      </c>
      <c r="H1948" s="3" t="s">
        <v>37</v>
      </c>
      <c r="I1948" s="3" t="s">
        <v>22</v>
      </c>
      <c r="J1948" s="3" t="s">
        <v>1588</v>
      </c>
      <c r="K1948" s="3" t="s">
        <v>1589</v>
      </c>
      <c r="L1948" s="19">
        <v>33000</v>
      </c>
      <c r="M1948" s="19">
        <v>33000</v>
      </c>
      <c r="N1948" s="19">
        <v>33000</v>
      </c>
      <c r="O1948" s="19">
        <f t="shared" si="78"/>
        <v>0</v>
      </c>
      <c r="P1948" s="23">
        <f t="shared" si="79"/>
        <v>0</v>
      </c>
    </row>
    <row r="1949" spans="1:16" x14ac:dyDescent="0.25">
      <c r="A1949" s="3" t="s">
        <v>5129</v>
      </c>
      <c r="B1949" s="3" t="s">
        <v>5130</v>
      </c>
      <c r="C1949" s="15">
        <v>45597</v>
      </c>
      <c r="D1949" s="15">
        <v>45961</v>
      </c>
      <c r="E1949" s="3" t="s">
        <v>36</v>
      </c>
      <c r="F1949" s="15">
        <v>45587</v>
      </c>
      <c r="G1949" s="15">
        <v>45594</v>
      </c>
      <c r="H1949" s="3" t="s">
        <v>37</v>
      </c>
      <c r="I1949" s="3" t="s">
        <v>28</v>
      </c>
      <c r="J1949" s="3" t="s">
        <v>1588</v>
      </c>
      <c r="K1949" s="3" t="s">
        <v>1589</v>
      </c>
      <c r="L1949" s="19">
        <v>186000</v>
      </c>
      <c r="M1949" s="19">
        <v>186000</v>
      </c>
      <c r="N1949" s="19">
        <v>186000</v>
      </c>
      <c r="O1949" s="19">
        <f t="shared" si="78"/>
        <v>0</v>
      </c>
      <c r="P1949" s="23">
        <f t="shared" si="79"/>
        <v>0</v>
      </c>
    </row>
    <row r="1950" spans="1:16" x14ac:dyDescent="0.25">
      <c r="A1950" s="3" t="s">
        <v>5131</v>
      </c>
      <c r="B1950" s="3" t="s">
        <v>5132</v>
      </c>
      <c r="C1950" s="15">
        <v>45597</v>
      </c>
      <c r="D1950" s="15">
        <v>45961</v>
      </c>
      <c r="E1950" s="3" t="s">
        <v>36</v>
      </c>
      <c r="F1950" s="15">
        <v>45546</v>
      </c>
      <c r="G1950" s="15">
        <v>45547</v>
      </c>
      <c r="H1950" s="3" t="s">
        <v>33</v>
      </c>
      <c r="I1950" s="3" t="s">
        <v>1641</v>
      </c>
      <c r="J1950" s="3" t="s">
        <v>65</v>
      </c>
      <c r="K1950" s="3" t="s">
        <v>66</v>
      </c>
      <c r="L1950" s="19">
        <v>3000</v>
      </c>
      <c r="M1950" s="19">
        <v>3000</v>
      </c>
      <c r="N1950" s="19">
        <v>3000</v>
      </c>
      <c r="O1950" s="19">
        <f t="shared" si="78"/>
        <v>0</v>
      </c>
      <c r="P1950" s="23">
        <f t="shared" si="79"/>
        <v>0</v>
      </c>
    </row>
    <row r="1951" spans="1:16" x14ac:dyDescent="0.25">
      <c r="A1951" s="3" t="s">
        <v>5133</v>
      </c>
      <c r="B1951" s="3" t="s">
        <v>5134</v>
      </c>
      <c r="C1951" s="15">
        <v>45597</v>
      </c>
      <c r="D1951" s="15">
        <v>45961</v>
      </c>
      <c r="E1951" s="3" t="s">
        <v>36</v>
      </c>
      <c r="F1951" s="15">
        <v>45546</v>
      </c>
      <c r="G1951" s="15">
        <v>45547</v>
      </c>
      <c r="H1951" s="3" t="s">
        <v>33</v>
      </c>
      <c r="I1951" s="3" t="s">
        <v>1641</v>
      </c>
      <c r="J1951" s="3" t="s">
        <v>65</v>
      </c>
      <c r="K1951" s="3" t="s">
        <v>66</v>
      </c>
      <c r="L1951" s="19">
        <v>3000</v>
      </c>
      <c r="M1951" s="19">
        <v>3000</v>
      </c>
      <c r="N1951" s="19">
        <v>3000</v>
      </c>
      <c r="O1951" s="19">
        <f t="shared" si="78"/>
        <v>0</v>
      </c>
      <c r="P1951" s="23">
        <f t="shared" si="79"/>
        <v>0</v>
      </c>
    </row>
    <row r="1952" spans="1:16" x14ac:dyDescent="0.25">
      <c r="A1952" s="3" t="s">
        <v>5135</v>
      </c>
      <c r="B1952" s="3" t="s">
        <v>5136</v>
      </c>
      <c r="C1952" s="15">
        <v>45597</v>
      </c>
      <c r="D1952" s="15">
        <v>45961</v>
      </c>
      <c r="E1952" s="3" t="s">
        <v>36</v>
      </c>
      <c r="F1952" s="15">
        <v>45553</v>
      </c>
      <c r="G1952" s="15">
        <v>45554</v>
      </c>
      <c r="H1952" s="3" t="s">
        <v>33</v>
      </c>
      <c r="I1952" s="3" t="s">
        <v>172</v>
      </c>
      <c r="J1952" s="3" t="s">
        <v>65</v>
      </c>
      <c r="K1952" s="3" t="s">
        <v>66</v>
      </c>
      <c r="L1952" s="19">
        <v>6711.8</v>
      </c>
      <c r="M1952" s="19">
        <v>6711.8</v>
      </c>
      <c r="N1952" s="19">
        <v>6711.8</v>
      </c>
      <c r="O1952" s="19">
        <f t="shared" si="78"/>
        <v>0</v>
      </c>
      <c r="P1952" s="23">
        <f t="shared" si="79"/>
        <v>0</v>
      </c>
    </row>
    <row r="1953" spans="1:16" x14ac:dyDescent="0.25">
      <c r="A1953" s="3" t="s">
        <v>5137</v>
      </c>
      <c r="B1953" s="3" t="s">
        <v>5138</v>
      </c>
      <c r="C1953" s="15">
        <v>45597</v>
      </c>
      <c r="D1953" s="15">
        <v>45961</v>
      </c>
      <c r="E1953" s="3" t="s">
        <v>36</v>
      </c>
      <c r="F1953" s="15">
        <v>45554</v>
      </c>
      <c r="G1953" s="15">
        <v>45554</v>
      </c>
      <c r="H1953" s="3" t="s">
        <v>33</v>
      </c>
      <c r="I1953" s="3" t="s">
        <v>172</v>
      </c>
      <c r="J1953" s="3" t="s">
        <v>65</v>
      </c>
      <c r="K1953" s="3" t="s">
        <v>66</v>
      </c>
      <c r="L1953" s="19">
        <v>74503.95</v>
      </c>
      <c r="M1953" s="19">
        <v>74503.95</v>
      </c>
      <c r="N1953" s="19">
        <v>74503.95</v>
      </c>
      <c r="O1953" s="19">
        <f t="shared" si="78"/>
        <v>0</v>
      </c>
      <c r="P1953" s="23">
        <f t="shared" si="79"/>
        <v>0</v>
      </c>
    </row>
    <row r="1954" spans="1:16" x14ac:dyDescent="0.25">
      <c r="A1954" s="3" t="s">
        <v>5139</v>
      </c>
      <c r="B1954" s="3" t="s">
        <v>5140</v>
      </c>
      <c r="C1954" s="15">
        <v>45597</v>
      </c>
      <c r="D1954" s="15">
        <v>45961</v>
      </c>
      <c r="E1954" s="3" t="s">
        <v>36</v>
      </c>
      <c r="F1954" s="15">
        <v>45555</v>
      </c>
      <c r="G1954" s="15">
        <v>45555</v>
      </c>
      <c r="H1954" s="3" t="s">
        <v>33</v>
      </c>
      <c r="I1954" s="3" t="s">
        <v>172</v>
      </c>
      <c r="J1954" s="3" t="s">
        <v>65</v>
      </c>
      <c r="K1954" s="3" t="s">
        <v>66</v>
      </c>
      <c r="L1954" s="19">
        <v>656.6</v>
      </c>
      <c r="M1954" s="19">
        <v>656.6</v>
      </c>
      <c r="N1954" s="19">
        <v>656.6</v>
      </c>
      <c r="O1954" s="19">
        <f t="shared" si="78"/>
        <v>0</v>
      </c>
      <c r="P1954" s="23">
        <f t="shared" si="79"/>
        <v>0</v>
      </c>
    </row>
    <row r="1955" spans="1:16" x14ac:dyDescent="0.25">
      <c r="A1955" s="3" t="s">
        <v>5141</v>
      </c>
      <c r="B1955" s="3" t="s">
        <v>5142</v>
      </c>
      <c r="C1955" s="15">
        <v>45597</v>
      </c>
      <c r="D1955" s="15">
        <v>45961</v>
      </c>
      <c r="E1955" s="3" t="s">
        <v>36</v>
      </c>
      <c r="F1955" s="15">
        <v>45558</v>
      </c>
      <c r="G1955" s="15">
        <v>45558</v>
      </c>
      <c r="H1955" s="3" t="s">
        <v>33</v>
      </c>
      <c r="I1955" s="3" t="s">
        <v>172</v>
      </c>
      <c r="J1955" s="3" t="s">
        <v>65</v>
      </c>
      <c r="K1955" s="3" t="s">
        <v>66</v>
      </c>
      <c r="L1955" s="19">
        <v>51.45</v>
      </c>
      <c r="M1955" s="19">
        <v>51.45</v>
      </c>
      <c r="N1955" s="19">
        <v>51.45</v>
      </c>
      <c r="O1955" s="19">
        <f t="shared" si="78"/>
        <v>0</v>
      </c>
      <c r="P1955" s="23">
        <f t="shared" si="79"/>
        <v>0</v>
      </c>
    </row>
    <row r="1956" spans="1:16" x14ac:dyDescent="0.25">
      <c r="A1956" s="3" t="s">
        <v>5143</v>
      </c>
      <c r="B1956" s="3" t="s">
        <v>5144</v>
      </c>
      <c r="C1956" s="15">
        <v>45597</v>
      </c>
      <c r="D1956" s="15">
        <v>45961</v>
      </c>
      <c r="E1956" s="3" t="s">
        <v>36</v>
      </c>
      <c r="F1956" s="15">
        <v>45537</v>
      </c>
      <c r="G1956" s="15">
        <v>45537</v>
      </c>
      <c r="H1956" s="3" t="s">
        <v>37</v>
      </c>
      <c r="I1956" s="3" t="s">
        <v>172</v>
      </c>
      <c r="J1956" s="3" t="s">
        <v>225</v>
      </c>
      <c r="K1956" s="3" t="s">
        <v>226</v>
      </c>
      <c r="L1956" s="19">
        <v>54945.63</v>
      </c>
      <c r="M1956" s="19">
        <v>54945.63</v>
      </c>
      <c r="N1956" s="19">
        <v>54945.63</v>
      </c>
      <c r="O1956" s="19">
        <f t="shared" si="78"/>
        <v>0</v>
      </c>
      <c r="P1956" s="23">
        <f t="shared" si="79"/>
        <v>0</v>
      </c>
    </row>
    <row r="1957" spans="1:16" x14ac:dyDescent="0.25">
      <c r="A1957" s="3" t="s">
        <v>5145</v>
      </c>
      <c r="B1957" s="3" t="s">
        <v>4983</v>
      </c>
      <c r="C1957" s="15">
        <v>45597</v>
      </c>
      <c r="D1957" s="15">
        <v>45961</v>
      </c>
      <c r="E1957" s="3" t="s">
        <v>36</v>
      </c>
      <c r="F1957" s="15">
        <v>45559</v>
      </c>
      <c r="G1957" s="15">
        <v>45559</v>
      </c>
      <c r="H1957" s="3" t="s">
        <v>37</v>
      </c>
      <c r="I1957" s="3" t="s">
        <v>28</v>
      </c>
      <c r="J1957" s="3" t="s">
        <v>225</v>
      </c>
      <c r="K1957" s="3" t="s">
        <v>226</v>
      </c>
      <c r="L1957" s="19">
        <v>25461.599999999999</v>
      </c>
      <c r="M1957" s="19">
        <v>25461.599999999999</v>
      </c>
      <c r="N1957" s="19">
        <v>25461.599999999999</v>
      </c>
      <c r="O1957" s="19">
        <f t="shared" si="78"/>
        <v>0</v>
      </c>
      <c r="P1957" s="23">
        <f t="shared" si="79"/>
        <v>0</v>
      </c>
    </row>
    <row r="1958" spans="1:16" x14ac:dyDescent="0.25">
      <c r="A1958" s="3" t="s">
        <v>5146</v>
      </c>
      <c r="B1958" s="3" t="s">
        <v>5147</v>
      </c>
      <c r="C1958" s="15">
        <v>45597</v>
      </c>
      <c r="D1958" s="15">
        <v>45961</v>
      </c>
      <c r="E1958" s="3" t="s">
        <v>36</v>
      </c>
      <c r="F1958" s="15">
        <v>45559</v>
      </c>
      <c r="G1958" s="15">
        <v>45559</v>
      </c>
      <c r="H1958" s="3" t="s">
        <v>37</v>
      </c>
      <c r="I1958" s="3" t="s">
        <v>172</v>
      </c>
      <c r="J1958" s="3" t="s">
        <v>225</v>
      </c>
      <c r="K1958" s="3" t="s">
        <v>226</v>
      </c>
      <c r="L1958" s="19">
        <v>46508.94</v>
      </c>
      <c r="M1958" s="19">
        <v>46508.94</v>
      </c>
      <c r="N1958" s="19">
        <v>55805.89</v>
      </c>
      <c r="O1958" s="19">
        <f t="shared" si="78"/>
        <v>9296.9499999999971</v>
      </c>
      <c r="P1958" s="23">
        <f t="shared" si="79"/>
        <v>0.16659442220167078</v>
      </c>
    </row>
    <row r="1959" spans="1:16" x14ac:dyDescent="0.25">
      <c r="A1959" s="3" t="s">
        <v>5148</v>
      </c>
      <c r="B1959" s="3" t="s">
        <v>5149</v>
      </c>
      <c r="C1959" s="15">
        <v>45597</v>
      </c>
      <c r="D1959" s="15">
        <v>45961</v>
      </c>
      <c r="E1959" s="3" t="s">
        <v>36</v>
      </c>
      <c r="F1959" s="15">
        <v>45573</v>
      </c>
      <c r="G1959" s="15">
        <v>45573</v>
      </c>
      <c r="H1959" s="3" t="s">
        <v>37</v>
      </c>
      <c r="I1959" s="3" t="s">
        <v>28</v>
      </c>
      <c r="J1959" s="3" t="s">
        <v>225</v>
      </c>
      <c r="K1959" s="3" t="s">
        <v>226</v>
      </c>
      <c r="L1959" s="19">
        <v>48138.66</v>
      </c>
      <c r="M1959" s="19">
        <v>48138.66</v>
      </c>
      <c r="N1959" s="19">
        <v>48138.66</v>
      </c>
      <c r="O1959" s="19">
        <f t="shared" si="78"/>
        <v>0</v>
      </c>
      <c r="P1959" s="23">
        <f t="shared" si="79"/>
        <v>0</v>
      </c>
    </row>
    <row r="1960" spans="1:16" x14ac:dyDescent="0.25">
      <c r="A1960" s="3" t="s">
        <v>5150</v>
      </c>
      <c r="B1960" s="3" t="s">
        <v>5151</v>
      </c>
      <c r="C1960" s="15">
        <v>45597</v>
      </c>
      <c r="D1960" s="15">
        <v>45961</v>
      </c>
      <c r="E1960" s="3" t="s">
        <v>36</v>
      </c>
      <c r="F1960" s="15">
        <v>45582</v>
      </c>
      <c r="G1960" s="15">
        <v>45580</v>
      </c>
      <c r="H1960" s="3" t="s">
        <v>37</v>
      </c>
      <c r="I1960" s="3" t="s">
        <v>42</v>
      </c>
      <c r="J1960" s="3" t="s">
        <v>225</v>
      </c>
      <c r="K1960" s="3" t="s">
        <v>226</v>
      </c>
      <c r="L1960" s="19">
        <v>93300</v>
      </c>
      <c r="M1960" s="19">
        <v>93300</v>
      </c>
      <c r="N1960" s="19">
        <v>93300</v>
      </c>
      <c r="O1960" s="19">
        <f t="shared" si="78"/>
        <v>0</v>
      </c>
      <c r="P1960" s="23">
        <f t="shared" si="79"/>
        <v>0</v>
      </c>
    </row>
    <row r="1961" spans="1:16" x14ac:dyDescent="0.25">
      <c r="A1961" s="3" t="s">
        <v>5152</v>
      </c>
      <c r="B1961" s="3" t="s">
        <v>5153</v>
      </c>
      <c r="C1961" s="15">
        <v>45597</v>
      </c>
      <c r="D1961" s="15">
        <v>45808</v>
      </c>
      <c r="E1961" s="3" t="s">
        <v>36</v>
      </c>
      <c r="F1961" s="15">
        <v>45581</v>
      </c>
      <c r="G1961" s="15">
        <v>45586</v>
      </c>
      <c r="H1961" s="3" t="s">
        <v>37</v>
      </c>
      <c r="I1961" s="3" t="s">
        <v>22</v>
      </c>
      <c r="J1961" s="3" t="s">
        <v>225</v>
      </c>
      <c r="K1961" s="3" t="s">
        <v>226</v>
      </c>
      <c r="L1961" s="19">
        <v>42633.62</v>
      </c>
      <c r="M1961" s="19">
        <v>42633.62</v>
      </c>
      <c r="N1961" s="19">
        <v>42633.62</v>
      </c>
      <c r="O1961" s="19">
        <f t="shared" si="78"/>
        <v>0</v>
      </c>
      <c r="P1961" s="23">
        <f t="shared" si="79"/>
        <v>0</v>
      </c>
    </row>
    <row r="1962" spans="1:16" x14ac:dyDescent="0.25">
      <c r="A1962" s="3" t="s">
        <v>5154</v>
      </c>
      <c r="B1962" s="3" t="s">
        <v>5155</v>
      </c>
      <c r="C1962" s="15">
        <v>45597</v>
      </c>
      <c r="D1962" s="15">
        <v>45808</v>
      </c>
      <c r="E1962" s="3" t="s">
        <v>36</v>
      </c>
      <c r="F1962" s="15">
        <v>45586</v>
      </c>
      <c r="G1962" s="15">
        <v>45586</v>
      </c>
      <c r="H1962" s="3" t="s">
        <v>37</v>
      </c>
      <c r="I1962" s="3" t="s">
        <v>22</v>
      </c>
      <c r="J1962" s="3" t="s">
        <v>225</v>
      </c>
      <c r="K1962" s="3" t="s">
        <v>226</v>
      </c>
      <c r="L1962" s="19">
        <v>19500</v>
      </c>
      <c r="M1962" s="19">
        <v>19500</v>
      </c>
      <c r="N1962" s="19">
        <v>19500</v>
      </c>
      <c r="O1962" s="19">
        <f t="shared" si="78"/>
        <v>0</v>
      </c>
      <c r="P1962" s="23">
        <f t="shared" si="79"/>
        <v>0</v>
      </c>
    </row>
    <row r="1963" spans="1:16" x14ac:dyDescent="0.25">
      <c r="A1963" s="3" t="s">
        <v>5156</v>
      </c>
      <c r="B1963" s="3" t="s">
        <v>5157</v>
      </c>
      <c r="C1963" s="15">
        <v>45597</v>
      </c>
      <c r="D1963" s="15">
        <v>45808</v>
      </c>
      <c r="E1963" s="3" t="s">
        <v>36</v>
      </c>
      <c r="F1963" s="15">
        <v>45586</v>
      </c>
      <c r="G1963" s="15">
        <v>45586</v>
      </c>
      <c r="H1963" s="3" t="s">
        <v>37</v>
      </c>
      <c r="I1963" s="3" t="s">
        <v>22</v>
      </c>
      <c r="J1963" s="3" t="s">
        <v>225</v>
      </c>
      <c r="K1963" s="3" t="s">
        <v>226</v>
      </c>
      <c r="L1963" s="19">
        <v>23430.27</v>
      </c>
      <c r="M1963" s="19">
        <v>23430.27</v>
      </c>
      <c r="N1963" s="19">
        <v>23430.27</v>
      </c>
      <c r="O1963" s="19">
        <f t="shared" si="78"/>
        <v>0</v>
      </c>
      <c r="P1963" s="23">
        <f t="shared" si="79"/>
        <v>0</v>
      </c>
    </row>
    <row r="1964" spans="1:16" x14ac:dyDescent="0.25">
      <c r="A1964" s="3" t="s">
        <v>5158</v>
      </c>
      <c r="B1964" s="3" t="s">
        <v>5159</v>
      </c>
      <c r="C1964" s="15">
        <v>45597</v>
      </c>
      <c r="D1964" s="15">
        <v>45777</v>
      </c>
      <c r="E1964" s="3" t="s">
        <v>36</v>
      </c>
      <c r="F1964" s="15">
        <v>45586</v>
      </c>
      <c r="G1964" s="15">
        <v>45586</v>
      </c>
      <c r="H1964" s="3" t="s">
        <v>37</v>
      </c>
      <c r="I1964" s="3" t="s">
        <v>22</v>
      </c>
      <c r="J1964" s="3" t="s">
        <v>225</v>
      </c>
      <c r="K1964" s="3" t="s">
        <v>226</v>
      </c>
      <c r="L1964" s="19">
        <v>84078.14</v>
      </c>
      <c r="M1964" s="19">
        <v>84078.14</v>
      </c>
      <c r="N1964" s="19">
        <v>84078.14</v>
      </c>
      <c r="O1964" s="19">
        <f t="shared" si="78"/>
        <v>0</v>
      </c>
      <c r="P1964" s="23">
        <f t="shared" si="79"/>
        <v>0</v>
      </c>
    </row>
    <row r="1965" spans="1:16" x14ac:dyDescent="0.25">
      <c r="A1965" s="3" t="s">
        <v>5160</v>
      </c>
      <c r="B1965" s="3" t="s">
        <v>5161</v>
      </c>
      <c r="C1965" s="15">
        <v>45597</v>
      </c>
      <c r="D1965" s="15">
        <v>45961</v>
      </c>
      <c r="E1965" s="3" t="s">
        <v>36</v>
      </c>
      <c r="F1965" s="15">
        <v>45590</v>
      </c>
      <c r="G1965" s="15">
        <v>45589</v>
      </c>
      <c r="H1965" s="3" t="s">
        <v>37</v>
      </c>
      <c r="I1965" s="3" t="s">
        <v>42</v>
      </c>
      <c r="J1965" s="3" t="s">
        <v>4049</v>
      </c>
      <c r="K1965" s="3" t="s">
        <v>4050</v>
      </c>
      <c r="L1965" s="19">
        <v>18124.490000000002</v>
      </c>
      <c r="M1965" s="19">
        <v>18124.490000000002</v>
      </c>
      <c r="N1965" s="19">
        <v>18124.490000000002</v>
      </c>
      <c r="O1965" s="19">
        <f t="shared" si="78"/>
        <v>0</v>
      </c>
      <c r="P1965" s="23">
        <f t="shared" si="79"/>
        <v>0</v>
      </c>
    </row>
    <row r="1966" spans="1:16" x14ac:dyDescent="0.25">
      <c r="A1966" s="3" t="s">
        <v>596</v>
      </c>
      <c r="B1966" s="3" t="s">
        <v>597</v>
      </c>
      <c r="C1966" s="15">
        <v>45597</v>
      </c>
      <c r="D1966" s="15">
        <v>45688</v>
      </c>
      <c r="E1966" s="3" t="s">
        <v>325</v>
      </c>
      <c r="F1966" s="15">
        <v>45595</v>
      </c>
      <c r="G1966" s="15">
        <v>45596</v>
      </c>
      <c r="H1966" s="3" t="s">
        <v>55</v>
      </c>
      <c r="I1966" s="3" t="s">
        <v>22</v>
      </c>
      <c r="J1966" s="3" t="s">
        <v>462</v>
      </c>
      <c r="K1966" s="3" t="s">
        <v>463</v>
      </c>
      <c r="L1966" s="19">
        <v>96795.5</v>
      </c>
      <c r="M1966" s="19">
        <v>79134</v>
      </c>
      <c r="N1966" s="19">
        <v>79134</v>
      </c>
      <c r="O1966" s="19">
        <f t="shared" ref="O1966:O2029" si="80">N1966-M1966</f>
        <v>0</v>
      </c>
      <c r="P1966" s="23">
        <f t="shared" si="79"/>
        <v>0</v>
      </c>
    </row>
    <row r="1967" spans="1:16" x14ac:dyDescent="0.25">
      <c r="A1967" s="3" t="s">
        <v>5162</v>
      </c>
      <c r="B1967" s="3" t="s">
        <v>5093</v>
      </c>
      <c r="C1967" s="15">
        <v>45597</v>
      </c>
      <c r="D1967" s="15">
        <v>45688</v>
      </c>
      <c r="E1967" s="3" t="s">
        <v>7</v>
      </c>
      <c r="F1967" s="15">
        <v>45582</v>
      </c>
      <c r="G1967" s="15">
        <v>45596</v>
      </c>
      <c r="H1967" s="3" t="s">
        <v>37</v>
      </c>
      <c r="I1967" s="3" t="s">
        <v>38</v>
      </c>
      <c r="J1967" s="3" t="s">
        <v>4924</v>
      </c>
      <c r="K1967" s="3" t="s">
        <v>4925</v>
      </c>
      <c r="L1967" s="19">
        <v>4318.97</v>
      </c>
      <c r="M1967" s="19">
        <v>3404.21</v>
      </c>
      <c r="N1967" s="19">
        <v>3404.21</v>
      </c>
      <c r="O1967" s="19">
        <f t="shared" si="80"/>
        <v>0</v>
      </c>
      <c r="P1967" s="23">
        <f t="shared" si="79"/>
        <v>0</v>
      </c>
    </row>
    <row r="1968" spans="1:16" x14ac:dyDescent="0.25">
      <c r="A1968" s="3" t="s">
        <v>5163</v>
      </c>
      <c r="B1968" s="3" t="s">
        <v>5093</v>
      </c>
      <c r="C1968" s="15">
        <v>45597</v>
      </c>
      <c r="D1968" s="15">
        <v>45688</v>
      </c>
      <c r="E1968" s="3" t="s">
        <v>7</v>
      </c>
      <c r="F1968" s="15">
        <v>45582</v>
      </c>
      <c r="G1968" s="15">
        <v>45596</v>
      </c>
      <c r="H1968" s="3" t="s">
        <v>37</v>
      </c>
      <c r="I1968" s="3" t="s">
        <v>38</v>
      </c>
      <c r="J1968" s="3" t="s">
        <v>4924</v>
      </c>
      <c r="K1968" s="3" t="s">
        <v>4925</v>
      </c>
      <c r="L1968" s="19">
        <v>13756.97</v>
      </c>
      <c r="M1968" s="19">
        <v>11214.89</v>
      </c>
      <c r="N1968" s="19">
        <v>11214.89</v>
      </c>
      <c r="O1968" s="19">
        <f t="shared" si="80"/>
        <v>0</v>
      </c>
      <c r="P1968" s="23">
        <f t="shared" si="79"/>
        <v>0</v>
      </c>
    </row>
    <row r="1969" spans="1:16" x14ac:dyDescent="0.25">
      <c r="A1969" s="3" t="s">
        <v>5164</v>
      </c>
      <c r="B1969" s="3" t="s">
        <v>5165</v>
      </c>
      <c r="C1969" s="15">
        <v>45597</v>
      </c>
      <c r="D1969" s="15">
        <v>45791</v>
      </c>
      <c r="E1969" s="3" t="s">
        <v>7</v>
      </c>
      <c r="F1969" s="15">
        <v>45565</v>
      </c>
      <c r="G1969" s="15">
        <v>45596</v>
      </c>
      <c r="H1969" s="3" t="s">
        <v>33</v>
      </c>
      <c r="I1969" s="3" t="s">
        <v>983</v>
      </c>
      <c r="J1969" s="3" t="s">
        <v>5166</v>
      </c>
      <c r="K1969" s="3" t="s">
        <v>5167</v>
      </c>
      <c r="L1969" s="19">
        <v>127050</v>
      </c>
      <c r="M1969" s="19">
        <v>95287.5</v>
      </c>
      <c r="N1969" s="19">
        <v>95287.5</v>
      </c>
      <c r="O1969" s="19">
        <f t="shared" si="80"/>
        <v>0</v>
      </c>
      <c r="P1969" s="23">
        <f t="shared" si="79"/>
        <v>0</v>
      </c>
    </row>
    <row r="1970" spans="1:16" x14ac:dyDescent="0.25">
      <c r="A1970" s="3" t="s">
        <v>5168</v>
      </c>
      <c r="B1970" s="3" t="s">
        <v>5169</v>
      </c>
      <c r="C1970" s="15">
        <v>45597</v>
      </c>
      <c r="D1970" s="15">
        <v>45961</v>
      </c>
      <c r="E1970" s="3" t="s">
        <v>36</v>
      </c>
      <c r="F1970" s="15">
        <v>45594</v>
      </c>
      <c r="G1970" s="15">
        <v>45594</v>
      </c>
      <c r="H1970" s="3" t="s">
        <v>33</v>
      </c>
      <c r="I1970" s="3" t="s">
        <v>22</v>
      </c>
      <c r="J1970" s="3" t="s">
        <v>3811</v>
      </c>
      <c r="K1970" s="3" t="s">
        <v>3812</v>
      </c>
      <c r="L1970" s="19">
        <v>4245.8900000000003</v>
      </c>
      <c r="M1970" s="19">
        <v>4245.8900000000003</v>
      </c>
      <c r="N1970" s="19">
        <v>4245.8900000000003</v>
      </c>
      <c r="O1970" s="19">
        <f t="shared" si="80"/>
        <v>0</v>
      </c>
      <c r="P1970" s="23">
        <f t="shared" si="79"/>
        <v>0</v>
      </c>
    </row>
    <row r="1971" spans="1:16" x14ac:dyDescent="0.25">
      <c r="A1971" s="3" t="s">
        <v>5170</v>
      </c>
      <c r="B1971" s="3" t="s">
        <v>5171</v>
      </c>
      <c r="C1971" s="15">
        <v>45597</v>
      </c>
      <c r="D1971" s="15">
        <v>45961</v>
      </c>
      <c r="E1971" s="3" t="s">
        <v>36</v>
      </c>
      <c r="F1971" s="15">
        <v>45579</v>
      </c>
      <c r="G1971" s="15">
        <v>45579</v>
      </c>
      <c r="H1971" s="3" t="s">
        <v>37</v>
      </c>
      <c r="I1971" s="3" t="s">
        <v>42</v>
      </c>
      <c r="J1971" s="3" t="s">
        <v>3713</v>
      </c>
      <c r="K1971" s="3" t="s">
        <v>3714</v>
      </c>
      <c r="L1971" s="19">
        <v>10070.08</v>
      </c>
      <c r="M1971" s="19">
        <v>10070.08</v>
      </c>
      <c r="N1971" s="19">
        <v>10070.08</v>
      </c>
      <c r="O1971" s="19">
        <f t="shared" si="80"/>
        <v>0</v>
      </c>
      <c r="P1971" s="23">
        <f t="shared" si="79"/>
        <v>0</v>
      </c>
    </row>
    <row r="1972" spans="1:16" x14ac:dyDescent="0.25">
      <c r="A1972" s="3" t="s">
        <v>5172</v>
      </c>
      <c r="B1972" s="3" t="s">
        <v>5173</v>
      </c>
      <c r="C1972" s="15">
        <v>45597</v>
      </c>
      <c r="D1972" s="15">
        <v>45961</v>
      </c>
      <c r="E1972" s="3" t="s">
        <v>36</v>
      </c>
      <c r="F1972" s="15">
        <v>45579</v>
      </c>
      <c r="G1972" s="15">
        <v>45579</v>
      </c>
      <c r="H1972" s="3" t="s">
        <v>37</v>
      </c>
      <c r="I1972" s="3" t="s">
        <v>42</v>
      </c>
      <c r="J1972" s="3" t="s">
        <v>3713</v>
      </c>
      <c r="K1972" s="3" t="s">
        <v>3714</v>
      </c>
      <c r="L1972" s="19">
        <v>5795.31</v>
      </c>
      <c r="M1972" s="19">
        <v>5795.31</v>
      </c>
      <c r="N1972" s="19">
        <v>5795.31</v>
      </c>
      <c r="O1972" s="19">
        <f t="shared" si="80"/>
        <v>0</v>
      </c>
      <c r="P1972" s="23">
        <f t="shared" si="79"/>
        <v>0</v>
      </c>
    </row>
    <row r="1973" spans="1:16" x14ac:dyDescent="0.25">
      <c r="A1973" s="3" t="s">
        <v>5174</v>
      </c>
      <c r="B1973" s="3" t="s">
        <v>5175</v>
      </c>
      <c r="C1973" s="15">
        <v>45597</v>
      </c>
      <c r="D1973" s="15">
        <v>45838</v>
      </c>
      <c r="E1973" s="3" t="s">
        <v>13</v>
      </c>
      <c r="F1973" s="15">
        <v>45558</v>
      </c>
      <c r="G1973" s="15">
        <v>45580</v>
      </c>
      <c r="H1973" s="3" t="s">
        <v>33</v>
      </c>
      <c r="I1973" s="3" t="s">
        <v>8</v>
      </c>
      <c r="J1973" s="3" t="s">
        <v>249</v>
      </c>
      <c r="K1973" s="3" t="s">
        <v>250</v>
      </c>
      <c r="L1973" s="19">
        <v>141984.29999999999</v>
      </c>
      <c r="M1973" s="19">
        <v>85887.82</v>
      </c>
      <c r="N1973" s="19">
        <v>85887.82</v>
      </c>
      <c r="O1973" s="19">
        <f t="shared" si="80"/>
        <v>0</v>
      </c>
      <c r="P1973" s="23">
        <f t="shared" si="79"/>
        <v>0</v>
      </c>
    </row>
    <row r="1974" spans="1:16" x14ac:dyDescent="0.25">
      <c r="A1974" s="3" t="s">
        <v>5176</v>
      </c>
      <c r="B1974" s="3" t="s">
        <v>5177</v>
      </c>
      <c r="C1974" s="15">
        <v>45600</v>
      </c>
      <c r="D1974" s="15">
        <v>45964</v>
      </c>
      <c r="E1974" s="3" t="s">
        <v>36</v>
      </c>
      <c r="F1974" s="15">
        <v>45600</v>
      </c>
      <c r="G1974" s="15">
        <v>45600</v>
      </c>
      <c r="H1974" s="3" t="s">
        <v>33</v>
      </c>
      <c r="I1974" s="3" t="s">
        <v>59</v>
      </c>
      <c r="J1974" s="3" t="s">
        <v>3739</v>
      </c>
      <c r="K1974" s="3" t="s">
        <v>3740</v>
      </c>
      <c r="L1974" s="19">
        <v>12340.79</v>
      </c>
      <c r="M1974" s="19">
        <v>12340.79</v>
      </c>
      <c r="N1974" s="19">
        <v>37022.370000000003</v>
      </c>
      <c r="O1974" s="19">
        <f t="shared" si="80"/>
        <v>24681.58</v>
      </c>
      <c r="P1974" s="23">
        <f t="shared" si="79"/>
        <v>0.66666666666666663</v>
      </c>
    </row>
    <row r="1975" spans="1:16" x14ac:dyDescent="0.25">
      <c r="A1975" s="3" t="s">
        <v>5178</v>
      </c>
      <c r="B1975" s="3" t="s">
        <v>5179</v>
      </c>
      <c r="C1975" s="15">
        <v>45600</v>
      </c>
      <c r="D1975" s="15">
        <v>45780</v>
      </c>
      <c r="E1975" s="3" t="s">
        <v>36</v>
      </c>
      <c r="F1975" s="15">
        <v>45544</v>
      </c>
      <c r="G1975" s="15">
        <v>45544</v>
      </c>
      <c r="H1975" s="3" t="s">
        <v>33</v>
      </c>
      <c r="I1975" s="3" t="s">
        <v>172</v>
      </c>
      <c r="J1975" s="3" t="s">
        <v>65</v>
      </c>
      <c r="K1975" s="3" t="s">
        <v>66</v>
      </c>
      <c r="L1975" s="19">
        <v>88.04</v>
      </c>
      <c r="M1975" s="19">
        <v>88.04</v>
      </c>
      <c r="N1975" s="19">
        <v>88.04</v>
      </c>
      <c r="O1975" s="19">
        <f t="shared" si="80"/>
        <v>0</v>
      </c>
      <c r="P1975" s="23">
        <f t="shared" si="79"/>
        <v>0</v>
      </c>
    </row>
    <row r="1976" spans="1:16" x14ac:dyDescent="0.25">
      <c r="A1976" s="3" t="s">
        <v>5180</v>
      </c>
      <c r="B1976" s="3" t="s">
        <v>5181</v>
      </c>
      <c r="C1976" s="15">
        <v>45600</v>
      </c>
      <c r="D1976" s="15">
        <v>45780</v>
      </c>
      <c r="E1976" s="3" t="s">
        <v>36</v>
      </c>
      <c r="F1976" s="15">
        <v>45544</v>
      </c>
      <c r="G1976" s="15">
        <v>45544</v>
      </c>
      <c r="H1976" s="3" t="s">
        <v>33</v>
      </c>
      <c r="I1976" s="3" t="s">
        <v>172</v>
      </c>
      <c r="J1976" s="3" t="s">
        <v>65</v>
      </c>
      <c r="K1976" s="3" t="s">
        <v>66</v>
      </c>
      <c r="L1976" s="19">
        <v>1532.53</v>
      </c>
      <c r="M1976" s="19">
        <v>1532.53</v>
      </c>
      <c r="N1976" s="19">
        <v>1532.53</v>
      </c>
      <c r="O1976" s="19">
        <f t="shared" si="80"/>
        <v>0</v>
      </c>
      <c r="P1976" s="23">
        <f t="shared" si="79"/>
        <v>0</v>
      </c>
    </row>
    <row r="1977" spans="1:16" x14ac:dyDescent="0.25">
      <c r="A1977" s="3" t="s">
        <v>5182</v>
      </c>
      <c r="B1977" s="3" t="s">
        <v>5183</v>
      </c>
      <c r="C1977" s="15">
        <v>45600</v>
      </c>
      <c r="D1977" s="15">
        <v>45780</v>
      </c>
      <c r="E1977" s="3" t="s">
        <v>36</v>
      </c>
      <c r="F1977" s="15">
        <v>45544</v>
      </c>
      <c r="G1977" s="15">
        <v>45544</v>
      </c>
      <c r="H1977" s="3" t="s">
        <v>33</v>
      </c>
      <c r="I1977" s="3" t="s">
        <v>172</v>
      </c>
      <c r="J1977" s="3" t="s">
        <v>65</v>
      </c>
      <c r="K1977" s="3" t="s">
        <v>66</v>
      </c>
      <c r="L1977" s="19">
        <v>24921.03</v>
      </c>
      <c r="M1977" s="19">
        <v>24921.03</v>
      </c>
      <c r="N1977" s="19">
        <v>24921.03</v>
      </c>
      <c r="O1977" s="19">
        <f t="shared" si="80"/>
        <v>0</v>
      </c>
      <c r="P1977" s="23">
        <f t="shared" si="79"/>
        <v>0</v>
      </c>
    </row>
    <row r="1978" spans="1:16" x14ac:dyDescent="0.25">
      <c r="A1978" s="3" t="s">
        <v>5184</v>
      </c>
      <c r="B1978" s="3" t="s">
        <v>5185</v>
      </c>
      <c r="C1978" s="15">
        <v>45600</v>
      </c>
      <c r="D1978" s="15">
        <v>45780</v>
      </c>
      <c r="E1978" s="3" t="s">
        <v>36</v>
      </c>
      <c r="F1978" s="15">
        <v>45544</v>
      </c>
      <c r="G1978" s="15">
        <v>45544</v>
      </c>
      <c r="H1978" s="3" t="s">
        <v>33</v>
      </c>
      <c r="I1978" s="3" t="s">
        <v>172</v>
      </c>
      <c r="J1978" s="3" t="s">
        <v>65</v>
      </c>
      <c r="K1978" s="3" t="s">
        <v>66</v>
      </c>
      <c r="L1978" s="19">
        <v>1336.88</v>
      </c>
      <c r="M1978" s="19">
        <v>1336.88</v>
      </c>
      <c r="N1978" s="19">
        <v>1336.88</v>
      </c>
      <c r="O1978" s="19">
        <f t="shared" si="80"/>
        <v>0</v>
      </c>
      <c r="P1978" s="23">
        <f t="shared" si="79"/>
        <v>0</v>
      </c>
    </row>
    <row r="1979" spans="1:16" x14ac:dyDescent="0.25">
      <c r="A1979" s="3" t="s">
        <v>5186</v>
      </c>
      <c r="B1979" s="3" t="s">
        <v>5187</v>
      </c>
      <c r="C1979" s="15">
        <v>45600</v>
      </c>
      <c r="D1979" s="15">
        <v>45841</v>
      </c>
      <c r="E1979" s="3" t="s">
        <v>325</v>
      </c>
      <c r="F1979" s="15">
        <v>45587</v>
      </c>
      <c r="G1979" s="15">
        <v>45589</v>
      </c>
      <c r="H1979" s="3" t="s">
        <v>33</v>
      </c>
      <c r="I1979" s="3" t="s">
        <v>20</v>
      </c>
      <c r="J1979" s="3" t="s">
        <v>5188</v>
      </c>
      <c r="K1979" s="3" t="s">
        <v>5189</v>
      </c>
      <c r="L1979" s="19">
        <v>58231.97</v>
      </c>
      <c r="M1979" s="19">
        <v>58102</v>
      </c>
      <c r="N1979" s="19">
        <v>58102</v>
      </c>
      <c r="O1979" s="19">
        <f t="shared" si="80"/>
        <v>0</v>
      </c>
      <c r="P1979" s="23">
        <f t="shared" si="79"/>
        <v>0</v>
      </c>
    </row>
    <row r="1980" spans="1:16" x14ac:dyDescent="0.25">
      <c r="A1980" s="3" t="s">
        <v>527</v>
      </c>
      <c r="B1980" s="3" t="s">
        <v>528</v>
      </c>
      <c r="C1980" s="15">
        <v>45601</v>
      </c>
      <c r="D1980" s="15">
        <v>45692</v>
      </c>
      <c r="E1980" s="3" t="s">
        <v>13</v>
      </c>
      <c r="F1980" s="15">
        <v>45532</v>
      </c>
      <c r="G1980" s="15">
        <v>45553</v>
      </c>
      <c r="H1980" s="3" t="s">
        <v>55</v>
      </c>
      <c r="I1980" s="3" t="s">
        <v>22</v>
      </c>
      <c r="J1980" s="3" t="s">
        <v>529</v>
      </c>
      <c r="K1980" s="3" t="s">
        <v>530</v>
      </c>
      <c r="L1980" s="19">
        <v>351416.09</v>
      </c>
      <c r="M1980" s="19">
        <v>334081.51</v>
      </c>
      <c r="N1980" s="19">
        <v>334081.51</v>
      </c>
      <c r="O1980" s="19">
        <f t="shared" si="80"/>
        <v>0</v>
      </c>
      <c r="P1980" s="23">
        <f t="shared" si="79"/>
        <v>0</v>
      </c>
    </row>
    <row r="1981" spans="1:16" x14ac:dyDescent="0.25">
      <c r="A1981" s="3" t="s">
        <v>602</v>
      </c>
      <c r="B1981" s="3" t="s">
        <v>603</v>
      </c>
      <c r="C1981" s="15">
        <v>45602</v>
      </c>
      <c r="D1981" s="15">
        <v>45966</v>
      </c>
      <c r="E1981" s="3" t="s">
        <v>325</v>
      </c>
      <c r="F1981" s="15">
        <v>45596</v>
      </c>
      <c r="G1981" s="15">
        <v>45602</v>
      </c>
      <c r="H1981" s="3" t="s">
        <v>55</v>
      </c>
      <c r="I1981" s="3" t="s">
        <v>42</v>
      </c>
      <c r="J1981" s="3" t="s">
        <v>604</v>
      </c>
      <c r="K1981" s="3" t="s">
        <v>605</v>
      </c>
      <c r="L1981" s="19">
        <v>36016.26</v>
      </c>
      <c r="M1981" s="19">
        <v>30189.5</v>
      </c>
      <c r="N1981" s="19">
        <v>30189.5</v>
      </c>
      <c r="O1981" s="19">
        <f t="shared" si="80"/>
        <v>0</v>
      </c>
      <c r="P1981" s="23">
        <f t="shared" si="79"/>
        <v>0</v>
      </c>
    </row>
    <row r="1982" spans="1:16" x14ac:dyDescent="0.25">
      <c r="A1982" s="3" t="s">
        <v>5190</v>
      </c>
      <c r="B1982" s="3" t="s">
        <v>5191</v>
      </c>
      <c r="C1982" s="15">
        <v>45603</v>
      </c>
      <c r="D1982" s="15">
        <v>45967</v>
      </c>
      <c r="E1982" s="3" t="s">
        <v>325</v>
      </c>
      <c r="F1982" s="15">
        <v>45590</v>
      </c>
      <c r="G1982" s="15">
        <v>45593</v>
      </c>
      <c r="H1982" s="3" t="s">
        <v>33</v>
      </c>
      <c r="I1982" s="3" t="s">
        <v>28</v>
      </c>
      <c r="J1982" s="3" t="s">
        <v>5037</v>
      </c>
      <c r="K1982" s="3" t="s">
        <v>5038</v>
      </c>
      <c r="L1982" s="19">
        <v>14000</v>
      </c>
      <c r="M1982" s="19">
        <v>8090.35</v>
      </c>
      <c r="N1982" s="19">
        <v>8090.35</v>
      </c>
      <c r="O1982" s="19">
        <f t="shared" si="80"/>
        <v>0</v>
      </c>
      <c r="P1982" s="23">
        <f t="shared" si="79"/>
        <v>0</v>
      </c>
    </row>
    <row r="1983" spans="1:16" x14ac:dyDescent="0.25">
      <c r="A1983" s="3" t="s">
        <v>582</v>
      </c>
      <c r="B1983" s="3" t="s">
        <v>583</v>
      </c>
      <c r="C1983" s="15">
        <v>45603</v>
      </c>
      <c r="D1983" s="15">
        <v>45814</v>
      </c>
      <c r="E1983" s="3" t="s">
        <v>13</v>
      </c>
      <c r="F1983" s="15">
        <v>45589</v>
      </c>
      <c r="G1983" s="15">
        <v>45602</v>
      </c>
      <c r="H1983" s="3" t="s">
        <v>55</v>
      </c>
      <c r="I1983" s="3" t="s">
        <v>38</v>
      </c>
      <c r="J1983" s="3" t="s">
        <v>584</v>
      </c>
      <c r="K1983" s="3" t="s">
        <v>585</v>
      </c>
      <c r="L1983" s="19">
        <v>25872.62</v>
      </c>
      <c r="M1983" s="19">
        <v>24962.16</v>
      </c>
      <c r="N1983" s="19">
        <v>24962.16</v>
      </c>
      <c r="O1983" s="19">
        <f t="shared" si="80"/>
        <v>0</v>
      </c>
      <c r="P1983" s="23">
        <f t="shared" si="79"/>
        <v>0</v>
      </c>
    </row>
    <row r="1984" spans="1:16" x14ac:dyDescent="0.25">
      <c r="A1984" s="3" t="s">
        <v>315</v>
      </c>
      <c r="B1984" s="3" t="s">
        <v>316</v>
      </c>
      <c r="C1984" s="15">
        <v>45603</v>
      </c>
      <c r="D1984" s="15">
        <v>45783</v>
      </c>
      <c r="E1984" s="3" t="s">
        <v>13</v>
      </c>
      <c r="F1984" s="15">
        <v>45238</v>
      </c>
      <c r="G1984" s="15">
        <v>45258</v>
      </c>
      <c r="H1984" s="3" t="s">
        <v>55</v>
      </c>
      <c r="I1984" s="3" t="s">
        <v>11</v>
      </c>
      <c r="J1984" s="3" t="s">
        <v>317</v>
      </c>
      <c r="K1984" s="3" t="s">
        <v>318</v>
      </c>
      <c r="L1984" s="19">
        <v>192492.74</v>
      </c>
      <c r="M1984" s="19">
        <v>88922.61</v>
      </c>
      <c r="N1984" s="19">
        <v>83517.03</v>
      </c>
      <c r="O1984" s="19">
        <f t="shared" si="80"/>
        <v>-5405.5800000000017</v>
      </c>
      <c r="P1984" s="23">
        <f t="shared" si="79"/>
        <v>-6.4724284376491859E-2</v>
      </c>
    </row>
    <row r="1985" spans="1:16" x14ac:dyDescent="0.25">
      <c r="A1985" s="3" t="s">
        <v>5192</v>
      </c>
      <c r="B1985" s="3" t="s">
        <v>5193</v>
      </c>
      <c r="C1985" s="15">
        <v>45604</v>
      </c>
      <c r="D1985" s="15">
        <v>45937</v>
      </c>
      <c r="E1985" s="3" t="s">
        <v>325</v>
      </c>
      <c r="F1985" s="15">
        <v>45603</v>
      </c>
      <c r="G1985" s="15">
        <v>45604</v>
      </c>
      <c r="H1985" s="3" t="s">
        <v>33</v>
      </c>
      <c r="I1985" s="3" t="s">
        <v>42</v>
      </c>
      <c r="J1985" s="3" t="s">
        <v>5194</v>
      </c>
      <c r="K1985" s="3" t="s">
        <v>5195</v>
      </c>
      <c r="L1985" s="19">
        <v>28074.48</v>
      </c>
      <c r="M1985" s="19">
        <v>19649.37</v>
      </c>
      <c r="N1985" s="19">
        <v>19649.37</v>
      </c>
      <c r="O1985" s="19">
        <f t="shared" si="80"/>
        <v>0</v>
      </c>
      <c r="P1985" s="23">
        <f t="shared" si="79"/>
        <v>0</v>
      </c>
    </row>
    <row r="1986" spans="1:16" x14ac:dyDescent="0.25">
      <c r="A1986" s="3" t="s">
        <v>460</v>
      </c>
      <c r="B1986" s="3" t="s">
        <v>461</v>
      </c>
      <c r="C1986" s="15">
        <v>45604</v>
      </c>
      <c r="D1986" s="15">
        <v>45784</v>
      </c>
      <c r="E1986" s="3" t="s">
        <v>325</v>
      </c>
      <c r="F1986" s="15">
        <v>45475</v>
      </c>
      <c r="G1986" s="15">
        <v>45477</v>
      </c>
      <c r="H1986" s="3" t="s">
        <v>55</v>
      </c>
      <c r="I1986" s="3" t="s">
        <v>11</v>
      </c>
      <c r="J1986" s="3" t="s">
        <v>462</v>
      </c>
      <c r="K1986" s="3" t="s">
        <v>463</v>
      </c>
      <c r="L1986" s="19">
        <v>183723.08</v>
      </c>
      <c r="M1986" s="19">
        <v>120613.1</v>
      </c>
      <c r="N1986" s="19">
        <v>120613.1</v>
      </c>
      <c r="O1986" s="19">
        <f t="shared" si="80"/>
        <v>0</v>
      </c>
      <c r="P1986" s="23">
        <f t="shared" si="79"/>
        <v>0</v>
      </c>
    </row>
    <row r="1987" spans="1:16" x14ac:dyDescent="0.25">
      <c r="A1987" s="3" t="s">
        <v>566</v>
      </c>
      <c r="B1987" s="3" t="s">
        <v>567</v>
      </c>
      <c r="C1987" s="15">
        <v>45605</v>
      </c>
      <c r="D1987" s="15">
        <v>45696</v>
      </c>
      <c r="E1987" s="3" t="s">
        <v>7</v>
      </c>
      <c r="F1987" s="15">
        <v>45587</v>
      </c>
      <c r="G1987" s="15">
        <v>45604</v>
      </c>
      <c r="H1987" s="3" t="s">
        <v>55</v>
      </c>
      <c r="I1987" s="3" t="s">
        <v>38</v>
      </c>
      <c r="J1987" s="3" t="s">
        <v>568</v>
      </c>
      <c r="K1987" s="3" t="s">
        <v>569</v>
      </c>
      <c r="L1987" s="19">
        <v>47860.73</v>
      </c>
      <c r="M1987" s="19">
        <v>40293</v>
      </c>
      <c r="N1987" s="19">
        <v>40293</v>
      </c>
      <c r="O1987" s="19">
        <f t="shared" si="80"/>
        <v>0</v>
      </c>
      <c r="P1987" s="23">
        <f t="shared" si="79"/>
        <v>0</v>
      </c>
    </row>
    <row r="1988" spans="1:16" x14ac:dyDescent="0.25">
      <c r="A1988" s="3" t="s">
        <v>608</v>
      </c>
      <c r="B1988" s="3" t="s">
        <v>609</v>
      </c>
      <c r="C1988" s="15">
        <v>45608</v>
      </c>
      <c r="D1988" s="15">
        <v>45699</v>
      </c>
      <c r="E1988" s="3" t="s">
        <v>36</v>
      </c>
      <c r="F1988" s="15">
        <v>45603</v>
      </c>
      <c r="G1988" s="15">
        <v>45607</v>
      </c>
      <c r="H1988" s="3" t="s">
        <v>55</v>
      </c>
      <c r="I1988" s="3" t="s">
        <v>38</v>
      </c>
      <c r="J1988" s="3" t="s">
        <v>562</v>
      </c>
      <c r="K1988" s="3" t="s">
        <v>563</v>
      </c>
      <c r="L1988" s="19">
        <v>75951.81</v>
      </c>
      <c r="M1988" s="19">
        <v>56432.66</v>
      </c>
      <c r="N1988" s="19">
        <v>56432.66</v>
      </c>
      <c r="O1988" s="19">
        <f t="shared" si="80"/>
        <v>0</v>
      </c>
      <c r="P1988" s="23">
        <f t="shared" ref="P1988:P2051" si="81">O1988/N1988</f>
        <v>0</v>
      </c>
    </row>
    <row r="1989" spans="1:16" x14ac:dyDescent="0.25">
      <c r="A1989" s="3" t="s">
        <v>5196</v>
      </c>
      <c r="B1989" s="3" t="s">
        <v>5197</v>
      </c>
      <c r="C1989" s="15">
        <v>45608</v>
      </c>
      <c r="D1989" s="15">
        <v>45911</v>
      </c>
      <c r="E1989" s="3" t="s">
        <v>7</v>
      </c>
      <c r="F1989" s="15">
        <v>45583</v>
      </c>
      <c r="G1989" s="15">
        <v>45608</v>
      </c>
      <c r="H1989" s="3" t="s">
        <v>37</v>
      </c>
      <c r="I1989" s="3" t="s">
        <v>189</v>
      </c>
      <c r="J1989" s="3" t="s">
        <v>5198</v>
      </c>
      <c r="K1989" s="3" t="s">
        <v>5199</v>
      </c>
      <c r="L1989" s="19">
        <v>1005635.8</v>
      </c>
      <c r="M1989" s="19">
        <v>868358.13</v>
      </c>
      <c r="N1989" s="19">
        <v>868358.13</v>
      </c>
      <c r="O1989" s="19">
        <f t="shared" si="80"/>
        <v>0</v>
      </c>
      <c r="P1989" s="23">
        <f t="shared" si="81"/>
        <v>0</v>
      </c>
    </row>
    <row r="1990" spans="1:16" x14ac:dyDescent="0.25">
      <c r="A1990" s="3" t="s">
        <v>5200</v>
      </c>
      <c r="B1990" s="3" t="s">
        <v>5201</v>
      </c>
      <c r="C1990" s="15">
        <v>45608</v>
      </c>
      <c r="D1990" s="15">
        <v>45972</v>
      </c>
      <c r="E1990" s="3" t="s">
        <v>36</v>
      </c>
      <c r="F1990" s="15">
        <v>45608</v>
      </c>
      <c r="G1990" s="15">
        <v>45608</v>
      </c>
      <c r="H1990" s="3" t="s">
        <v>33</v>
      </c>
      <c r="I1990" s="3" t="s">
        <v>22</v>
      </c>
      <c r="J1990" s="3" t="s">
        <v>3801</v>
      </c>
      <c r="K1990" s="3" t="s">
        <v>3802</v>
      </c>
      <c r="L1990" s="19">
        <v>936.1</v>
      </c>
      <c r="M1990" s="19">
        <v>936.1</v>
      </c>
      <c r="N1990" s="19">
        <v>1872.2</v>
      </c>
      <c r="O1990" s="19">
        <f t="shared" si="80"/>
        <v>936.1</v>
      </c>
      <c r="P1990" s="23">
        <f t="shared" si="81"/>
        <v>0.5</v>
      </c>
    </row>
    <row r="1991" spans="1:16" x14ac:dyDescent="0.25">
      <c r="A1991" s="3" t="s">
        <v>5202</v>
      </c>
      <c r="B1991" s="3" t="s">
        <v>5203</v>
      </c>
      <c r="C1991" s="15">
        <v>45608</v>
      </c>
      <c r="D1991" s="15">
        <v>45682</v>
      </c>
      <c r="E1991" s="3" t="s">
        <v>39</v>
      </c>
      <c r="F1991" s="15">
        <v>45589</v>
      </c>
      <c r="G1991" s="15">
        <v>45593</v>
      </c>
      <c r="H1991" s="3" t="s">
        <v>33</v>
      </c>
      <c r="I1991" s="3" t="s">
        <v>181</v>
      </c>
      <c r="J1991" s="3" t="s">
        <v>5204</v>
      </c>
      <c r="K1991" s="3" t="s">
        <v>5205</v>
      </c>
      <c r="L1991" s="19">
        <v>44000</v>
      </c>
      <c r="M1991" s="19">
        <v>43995.6</v>
      </c>
      <c r="N1991" s="19">
        <v>43995.6</v>
      </c>
      <c r="O1991" s="19">
        <f t="shared" si="80"/>
        <v>0</v>
      </c>
      <c r="P1991" s="23">
        <f t="shared" si="81"/>
        <v>0</v>
      </c>
    </row>
    <row r="1992" spans="1:16" x14ac:dyDescent="0.25">
      <c r="A1992" s="3" t="s">
        <v>5206</v>
      </c>
      <c r="B1992" s="3" t="s">
        <v>5207</v>
      </c>
      <c r="C1992" s="15">
        <v>45610</v>
      </c>
      <c r="D1992" s="15">
        <v>45960</v>
      </c>
      <c r="E1992" s="3" t="s">
        <v>36</v>
      </c>
      <c r="F1992" s="15">
        <v>45609</v>
      </c>
      <c r="G1992" s="15">
        <v>45609</v>
      </c>
      <c r="H1992" s="3" t="s">
        <v>37</v>
      </c>
      <c r="I1992" s="3" t="s">
        <v>28</v>
      </c>
      <c r="J1992" s="3" t="s">
        <v>1588</v>
      </c>
      <c r="K1992" s="3" t="s">
        <v>1589</v>
      </c>
      <c r="L1992" s="19">
        <v>110000</v>
      </c>
      <c r="M1992" s="19">
        <v>110000</v>
      </c>
      <c r="N1992" s="19">
        <v>110000</v>
      </c>
      <c r="O1992" s="19">
        <f t="shared" si="80"/>
        <v>0</v>
      </c>
      <c r="P1992" s="23">
        <f t="shared" si="81"/>
        <v>0</v>
      </c>
    </row>
    <row r="1993" spans="1:16" x14ac:dyDescent="0.25">
      <c r="A1993" s="3" t="s">
        <v>570</v>
      </c>
      <c r="B1993" s="3" t="s">
        <v>571</v>
      </c>
      <c r="C1993" s="15">
        <v>45610</v>
      </c>
      <c r="D1993" s="15">
        <v>45821</v>
      </c>
      <c r="E1993" s="3" t="s">
        <v>13</v>
      </c>
      <c r="F1993" s="15">
        <v>45587</v>
      </c>
      <c r="G1993" s="15">
        <v>45609</v>
      </c>
      <c r="H1993" s="3" t="s">
        <v>55</v>
      </c>
      <c r="I1993" s="3" t="s">
        <v>38</v>
      </c>
      <c r="J1993" s="3" t="s">
        <v>572</v>
      </c>
      <c r="K1993" s="3" t="s">
        <v>573</v>
      </c>
      <c r="L1993" s="19">
        <v>55447.519999999997</v>
      </c>
      <c r="M1993" s="19">
        <v>49745.31</v>
      </c>
      <c r="N1993" s="19">
        <v>49745.31</v>
      </c>
      <c r="O1993" s="19">
        <f t="shared" si="80"/>
        <v>0</v>
      </c>
      <c r="P1993" s="23">
        <f t="shared" si="81"/>
        <v>0</v>
      </c>
    </row>
    <row r="1994" spans="1:16" x14ac:dyDescent="0.25">
      <c r="A1994" s="3" t="s">
        <v>552</v>
      </c>
      <c r="B1994" s="3" t="s">
        <v>553</v>
      </c>
      <c r="C1994" s="15">
        <v>45610</v>
      </c>
      <c r="D1994" s="15">
        <v>45760</v>
      </c>
      <c r="E1994" s="3" t="s">
        <v>39</v>
      </c>
      <c r="F1994" s="15">
        <v>45580</v>
      </c>
      <c r="G1994" s="15">
        <v>45609</v>
      </c>
      <c r="H1994" s="3" t="s">
        <v>55</v>
      </c>
      <c r="I1994" s="3" t="s">
        <v>38</v>
      </c>
      <c r="J1994" s="3" t="s">
        <v>554</v>
      </c>
      <c r="K1994" s="3" t="s">
        <v>555</v>
      </c>
      <c r="L1994" s="19">
        <v>23648.49</v>
      </c>
      <c r="M1994" s="19">
        <v>23332.44</v>
      </c>
      <c r="N1994" s="19">
        <v>23332.44</v>
      </c>
      <c r="O1994" s="19">
        <f t="shared" si="80"/>
        <v>0</v>
      </c>
      <c r="P1994" s="23">
        <f t="shared" si="81"/>
        <v>0</v>
      </c>
    </row>
    <row r="1995" spans="1:16" x14ac:dyDescent="0.25">
      <c r="A1995" s="3" t="s">
        <v>594</v>
      </c>
      <c r="B1995" s="3" t="s">
        <v>595</v>
      </c>
      <c r="C1995" s="15">
        <v>45610</v>
      </c>
      <c r="D1995" s="15">
        <v>45729</v>
      </c>
      <c r="E1995" s="3" t="s">
        <v>36</v>
      </c>
      <c r="F1995" s="15">
        <v>45593</v>
      </c>
      <c r="G1995" s="15">
        <v>45609</v>
      </c>
      <c r="H1995" s="3" t="s">
        <v>55</v>
      </c>
      <c r="I1995" s="3" t="s">
        <v>38</v>
      </c>
      <c r="J1995" s="3" t="s">
        <v>588</v>
      </c>
      <c r="K1995" s="3" t="s">
        <v>589</v>
      </c>
      <c r="L1995" s="19">
        <v>2187.59</v>
      </c>
      <c r="M1995" s="19">
        <v>2187.59</v>
      </c>
      <c r="N1995" s="19">
        <v>2187.59</v>
      </c>
      <c r="O1995" s="19">
        <f t="shared" si="80"/>
        <v>0</v>
      </c>
      <c r="P1995" s="23">
        <f t="shared" si="81"/>
        <v>0</v>
      </c>
    </row>
    <row r="1996" spans="1:16" x14ac:dyDescent="0.25">
      <c r="A1996" s="3" t="s">
        <v>586</v>
      </c>
      <c r="B1996" s="3" t="s">
        <v>587</v>
      </c>
      <c r="C1996" s="15">
        <v>45610</v>
      </c>
      <c r="D1996" s="15">
        <v>45729</v>
      </c>
      <c r="E1996" s="3" t="s">
        <v>36</v>
      </c>
      <c r="F1996" s="15">
        <v>45589</v>
      </c>
      <c r="G1996" s="15">
        <v>45609</v>
      </c>
      <c r="H1996" s="3" t="s">
        <v>55</v>
      </c>
      <c r="I1996" s="3" t="s">
        <v>38</v>
      </c>
      <c r="J1996" s="3" t="s">
        <v>588</v>
      </c>
      <c r="K1996" s="3" t="s">
        <v>589</v>
      </c>
      <c r="L1996" s="19">
        <v>33320.230000000003</v>
      </c>
      <c r="M1996" s="19">
        <v>33320.230000000003</v>
      </c>
      <c r="N1996" s="19">
        <v>33320.230000000003</v>
      </c>
      <c r="O1996" s="19">
        <f t="shared" si="80"/>
        <v>0</v>
      </c>
      <c r="P1996" s="23">
        <f t="shared" si="81"/>
        <v>0</v>
      </c>
    </row>
    <row r="1997" spans="1:16" x14ac:dyDescent="0.25">
      <c r="A1997" s="3" t="s">
        <v>5208</v>
      </c>
      <c r="B1997" s="3" t="s">
        <v>5209</v>
      </c>
      <c r="C1997" s="15">
        <v>45610</v>
      </c>
      <c r="D1997" s="15">
        <v>45974</v>
      </c>
      <c r="E1997" s="3" t="s">
        <v>36</v>
      </c>
      <c r="F1997" s="15">
        <v>45610</v>
      </c>
      <c r="G1997" s="15">
        <v>45610</v>
      </c>
      <c r="H1997" s="3" t="s">
        <v>37</v>
      </c>
      <c r="I1997" s="3" t="s">
        <v>59</v>
      </c>
      <c r="J1997" s="3" t="s">
        <v>3713</v>
      </c>
      <c r="K1997" s="3" t="s">
        <v>3714</v>
      </c>
      <c r="L1997" s="19">
        <v>13190.76</v>
      </c>
      <c r="M1997" s="19">
        <v>13190.76</v>
      </c>
      <c r="N1997" s="19">
        <v>26381.52</v>
      </c>
      <c r="O1997" s="19">
        <f t="shared" si="80"/>
        <v>13190.76</v>
      </c>
      <c r="P1997" s="23">
        <f t="shared" si="81"/>
        <v>0.5</v>
      </c>
    </row>
    <row r="1998" spans="1:16" x14ac:dyDescent="0.25">
      <c r="A1998" s="3" t="s">
        <v>5210</v>
      </c>
      <c r="B1998" s="3" t="s">
        <v>5211</v>
      </c>
      <c r="C1998" s="15">
        <v>45610</v>
      </c>
      <c r="D1998" s="15">
        <v>45974</v>
      </c>
      <c r="E1998" s="3" t="s">
        <v>7</v>
      </c>
      <c r="F1998" s="15">
        <v>45581</v>
      </c>
      <c r="G1998" s="15">
        <v>45609</v>
      </c>
      <c r="H1998" s="3" t="s">
        <v>37</v>
      </c>
      <c r="I1998" s="3" t="s">
        <v>38</v>
      </c>
      <c r="J1998" s="3" t="s">
        <v>5212</v>
      </c>
      <c r="K1998" s="3" t="s">
        <v>5213</v>
      </c>
      <c r="L1998" s="19">
        <v>94566.34</v>
      </c>
      <c r="M1998" s="19">
        <v>84161.55</v>
      </c>
      <c r="N1998" s="19">
        <v>84161.55</v>
      </c>
      <c r="O1998" s="19">
        <f t="shared" si="80"/>
        <v>0</v>
      </c>
      <c r="P1998" s="23">
        <f t="shared" si="81"/>
        <v>0</v>
      </c>
    </row>
    <row r="1999" spans="1:16" x14ac:dyDescent="0.25">
      <c r="A1999" s="3" t="s">
        <v>5214</v>
      </c>
      <c r="B1999" s="3" t="s">
        <v>5215</v>
      </c>
      <c r="C1999" s="15">
        <v>45611</v>
      </c>
      <c r="D1999" s="15">
        <v>45960</v>
      </c>
      <c r="E1999" s="3" t="s">
        <v>36</v>
      </c>
      <c r="F1999" s="15">
        <v>45609</v>
      </c>
      <c r="G1999" s="15">
        <v>45609</v>
      </c>
      <c r="H1999" s="3" t="s">
        <v>37</v>
      </c>
      <c r="I1999" s="3" t="s">
        <v>28</v>
      </c>
      <c r="J1999" s="3" t="s">
        <v>1551</v>
      </c>
      <c r="K1999" s="3" t="s">
        <v>1552</v>
      </c>
      <c r="L1999" s="19">
        <v>20000</v>
      </c>
      <c r="M1999" s="19">
        <v>20000</v>
      </c>
      <c r="N1999" s="19">
        <v>20000</v>
      </c>
      <c r="O1999" s="19">
        <f t="shared" si="80"/>
        <v>0</v>
      </c>
      <c r="P1999" s="23">
        <f t="shared" si="81"/>
        <v>0</v>
      </c>
    </row>
    <row r="2000" spans="1:16" x14ac:dyDescent="0.25">
      <c r="A2000" s="3" t="s">
        <v>5216</v>
      </c>
      <c r="B2000" s="3" t="s">
        <v>5217</v>
      </c>
      <c r="C2000" s="15">
        <v>45611</v>
      </c>
      <c r="D2000" s="15">
        <v>45975</v>
      </c>
      <c r="E2000" s="3" t="s">
        <v>36</v>
      </c>
      <c r="F2000" s="15">
        <v>45596</v>
      </c>
      <c r="G2000" s="15">
        <v>45596</v>
      </c>
      <c r="H2000" s="3" t="s">
        <v>33</v>
      </c>
      <c r="I2000" s="3" t="s">
        <v>11</v>
      </c>
      <c r="J2000" s="3" t="s">
        <v>138</v>
      </c>
      <c r="K2000" s="3" t="s">
        <v>139</v>
      </c>
      <c r="L2000" s="19">
        <v>89010.09</v>
      </c>
      <c r="M2000" s="19">
        <v>53593.85</v>
      </c>
      <c r="N2000" s="19">
        <v>53593.85</v>
      </c>
      <c r="O2000" s="19">
        <f t="shared" si="80"/>
        <v>0</v>
      </c>
      <c r="P2000" s="23">
        <f t="shared" si="81"/>
        <v>0</v>
      </c>
    </row>
    <row r="2001" spans="1:16" x14ac:dyDescent="0.25">
      <c r="A2001" s="3" t="s">
        <v>606</v>
      </c>
      <c r="B2001" s="3" t="s">
        <v>607</v>
      </c>
      <c r="C2001" s="15">
        <v>45611</v>
      </c>
      <c r="D2001" s="15">
        <v>45730</v>
      </c>
      <c r="E2001" s="3" t="s">
        <v>36</v>
      </c>
      <c r="F2001" s="15">
        <v>45600</v>
      </c>
      <c r="G2001" s="15">
        <v>45610</v>
      </c>
      <c r="H2001" s="3" t="s">
        <v>55</v>
      </c>
      <c r="I2001" s="3" t="s">
        <v>38</v>
      </c>
      <c r="J2001" s="3" t="s">
        <v>554</v>
      </c>
      <c r="K2001" s="3" t="s">
        <v>555</v>
      </c>
      <c r="L2001" s="19">
        <v>88959.3</v>
      </c>
      <c r="M2001" s="19">
        <v>81832.899999999994</v>
      </c>
      <c r="N2001" s="19">
        <v>81832.899999999994</v>
      </c>
      <c r="O2001" s="19">
        <f t="shared" si="80"/>
        <v>0</v>
      </c>
      <c r="P2001" s="23">
        <f t="shared" si="81"/>
        <v>0</v>
      </c>
    </row>
    <row r="2002" spans="1:16" x14ac:dyDescent="0.25">
      <c r="A2002" s="3" t="s">
        <v>5218</v>
      </c>
      <c r="B2002" s="3" t="s">
        <v>5219</v>
      </c>
      <c r="C2002" s="15">
        <v>45611</v>
      </c>
      <c r="D2002" s="15">
        <v>45975</v>
      </c>
      <c r="E2002" s="3" t="s">
        <v>39</v>
      </c>
      <c r="F2002" s="15">
        <v>45597</v>
      </c>
      <c r="G2002" s="15">
        <v>45611</v>
      </c>
      <c r="H2002" s="3" t="s">
        <v>33</v>
      </c>
      <c r="I2002" s="3" t="s">
        <v>8</v>
      </c>
      <c r="J2002" s="3" t="s">
        <v>155</v>
      </c>
      <c r="K2002" s="3" t="s">
        <v>156</v>
      </c>
      <c r="L2002" s="19">
        <v>83590.84</v>
      </c>
      <c r="M2002" s="19">
        <v>83590.83</v>
      </c>
      <c r="N2002" s="19">
        <v>83590.83</v>
      </c>
      <c r="O2002" s="19">
        <f t="shared" si="80"/>
        <v>0</v>
      </c>
      <c r="P2002" s="23">
        <f t="shared" si="81"/>
        <v>0</v>
      </c>
    </row>
    <row r="2003" spans="1:16" x14ac:dyDescent="0.25">
      <c r="A2003" s="3" t="s">
        <v>5220</v>
      </c>
      <c r="B2003" s="3" t="s">
        <v>5221</v>
      </c>
      <c r="C2003" s="15">
        <v>45612</v>
      </c>
      <c r="D2003" s="15">
        <v>45976</v>
      </c>
      <c r="E2003" s="3" t="s">
        <v>36</v>
      </c>
      <c r="F2003" s="15">
        <v>45576</v>
      </c>
      <c r="G2003" s="15">
        <v>45576</v>
      </c>
      <c r="H2003" s="3" t="s">
        <v>37</v>
      </c>
      <c r="I2003" s="3" t="s">
        <v>28</v>
      </c>
      <c r="J2003" s="3" t="s">
        <v>1551</v>
      </c>
      <c r="K2003" s="3" t="s">
        <v>1552</v>
      </c>
      <c r="L2003" s="19">
        <v>8000</v>
      </c>
      <c r="M2003" s="19">
        <v>8000</v>
      </c>
      <c r="N2003" s="19">
        <v>8000</v>
      </c>
      <c r="O2003" s="19">
        <f t="shared" si="80"/>
        <v>0</v>
      </c>
      <c r="P2003" s="23">
        <f t="shared" si="81"/>
        <v>0</v>
      </c>
    </row>
    <row r="2004" spans="1:16" x14ac:dyDescent="0.25">
      <c r="A2004" s="3" t="s">
        <v>5222</v>
      </c>
      <c r="B2004" s="3" t="s">
        <v>5223</v>
      </c>
      <c r="C2004" s="15">
        <v>45612</v>
      </c>
      <c r="D2004" s="15">
        <v>45976</v>
      </c>
      <c r="E2004" s="3" t="s">
        <v>36</v>
      </c>
      <c r="F2004" s="15">
        <v>45551</v>
      </c>
      <c r="G2004" s="15">
        <v>45552</v>
      </c>
      <c r="H2004" s="3" t="s">
        <v>33</v>
      </c>
      <c r="I2004" s="3" t="s">
        <v>28</v>
      </c>
      <c r="J2004" s="3" t="s">
        <v>65</v>
      </c>
      <c r="K2004" s="3" t="s">
        <v>66</v>
      </c>
      <c r="L2004" s="19">
        <v>6124.7</v>
      </c>
      <c r="M2004" s="19">
        <v>6124.7</v>
      </c>
      <c r="N2004" s="19">
        <v>6124.7</v>
      </c>
      <c r="O2004" s="19">
        <f t="shared" si="80"/>
        <v>0</v>
      </c>
      <c r="P2004" s="23">
        <f t="shared" si="81"/>
        <v>0</v>
      </c>
    </row>
    <row r="2005" spans="1:16" x14ac:dyDescent="0.25">
      <c r="A2005" s="3" t="s">
        <v>5224</v>
      </c>
      <c r="B2005" s="3" t="s">
        <v>5225</v>
      </c>
      <c r="C2005" s="15">
        <v>45612</v>
      </c>
      <c r="D2005" s="15">
        <v>45976</v>
      </c>
      <c r="E2005" s="3" t="s">
        <v>36</v>
      </c>
      <c r="F2005" s="15">
        <v>45551</v>
      </c>
      <c r="G2005" s="15">
        <v>45552</v>
      </c>
      <c r="H2005" s="3" t="s">
        <v>33</v>
      </c>
      <c r="I2005" s="3" t="s">
        <v>28</v>
      </c>
      <c r="J2005" s="3" t="s">
        <v>65</v>
      </c>
      <c r="K2005" s="3" t="s">
        <v>66</v>
      </c>
      <c r="L2005" s="19">
        <v>11891.02</v>
      </c>
      <c r="M2005" s="19">
        <v>11891.02</v>
      </c>
      <c r="N2005" s="19">
        <v>11891.02</v>
      </c>
      <c r="O2005" s="19">
        <f t="shared" si="80"/>
        <v>0</v>
      </c>
      <c r="P2005" s="23">
        <f t="shared" si="81"/>
        <v>0</v>
      </c>
    </row>
    <row r="2006" spans="1:16" x14ac:dyDescent="0.25">
      <c r="A2006" s="3" t="s">
        <v>5226</v>
      </c>
      <c r="B2006" s="3" t="s">
        <v>5227</v>
      </c>
      <c r="C2006" s="15">
        <v>45612</v>
      </c>
      <c r="D2006" s="15">
        <v>45976</v>
      </c>
      <c r="E2006" s="3" t="s">
        <v>36</v>
      </c>
      <c r="F2006" s="15">
        <v>45551</v>
      </c>
      <c r="G2006" s="15">
        <v>45552</v>
      </c>
      <c r="H2006" s="3" t="s">
        <v>33</v>
      </c>
      <c r="I2006" s="3" t="s">
        <v>28</v>
      </c>
      <c r="J2006" s="3" t="s">
        <v>65</v>
      </c>
      <c r="K2006" s="3" t="s">
        <v>66</v>
      </c>
      <c r="L2006" s="19">
        <v>408.66</v>
      </c>
      <c r="M2006" s="19">
        <v>408.66</v>
      </c>
      <c r="N2006" s="19">
        <v>408.66</v>
      </c>
      <c r="O2006" s="19">
        <f t="shared" si="80"/>
        <v>0</v>
      </c>
      <c r="P2006" s="23">
        <f t="shared" si="81"/>
        <v>0</v>
      </c>
    </row>
    <row r="2007" spans="1:16" x14ac:dyDescent="0.25">
      <c r="A2007" s="3" t="s">
        <v>5228</v>
      </c>
      <c r="B2007" s="3" t="s">
        <v>5229</v>
      </c>
      <c r="C2007" s="15">
        <v>45612</v>
      </c>
      <c r="D2007" s="15">
        <v>45976</v>
      </c>
      <c r="E2007" s="3" t="s">
        <v>36</v>
      </c>
      <c r="F2007" s="15">
        <v>45567</v>
      </c>
      <c r="G2007" s="15">
        <v>45567</v>
      </c>
      <c r="H2007" s="3" t="s">
        <v>33</v>
      </c>
      <c r="I2007" s="3" t="s">
        <v>28</v>
      </c>
      <c r="J2007" s="3" t="s">
        <v>65</v>
      </c>
      <c r="K2007" s="3" t="s">
        <v>66</v>
      </c>
      <c r="L2007" s="19">
        <v>73534.740000000005</v>
      </c>
      <c r="M2007" s="19">
        <v>73534.740000000005</v>
      </c>
      <c r="N2007" s="19">
        <v>73534.740000000005</v>
      </c>
      <c r="O2007" s="19">
        <f t="shared" si="80"/>
        <v>0</v>
      </c>
      <c r="P2007" s="23">
        <f t="shared" si="81"/>
        <v>0</v>
      </c>
    </row>
    <row r="2008" spans="1:16" x14ac:dyDescent="0.25">
      <c r="A2008" s="3" t="s">
        <v>5230</v>
      </c>
      <c r="B2008" s="3" t="s">
        <v>5231</v>
      </c>
      <c r="C2008" s="15">
        <v>45612</v>
      </c>
      <c r="D2008" s="15">
        <v>45792</v>
      </c>
      <c r="E2008" s="3" t="s">
        <v>36</v>
      </c>
      <c r="F2008" s="15">
        <v>45569</v>
      </c>
      <c r="G2008" s="15">
        <v>45569</v>
      </c>
      <c r="H2008" s="3" t="s">
        <v>33</v>
      </c>
      <c r="I2008" s="3" t="s">
        <v>28</v>
      </c>
      <c r="J2008" s="3" t="s">
        <v>65</v>
      </c>
      <c r="K2008" s="3" t="s">
        <v>66</v>
      </c>
      <c r="L2008" s="19">
        <v>657.42</v>
      </c>
      <c r="M2008" s="19">
        <v>657.42</v>
      </c>
      <c r="N2008" s="19">
        <v>657.42</v>
      </c>
      <c r="O2008" s="19">
        <f t="shared" si="80"/>
        <v>0</v>
      </c>
      <c r="P2008" s="23">
        <f t="shared" si="81"/>
        <v>0</v>
      </c>
    </row>
    <row r="2009" spans="1:16" x14ac:dyDescent="0.25">
      <c r="A2009" s="3" t="s">
        <v>5232</v>
      </c>
      <c r="B2009" s="3" t="s">
        <v>5233</v>
      </c>
      <c r="C2009" s="15">
        <v>45612</v>
      </c>
      <c r="D2009" s="15">
        <v>45792</v>
      </c>
      <c r="E2009" s="3" t="s">
        <v>36</v>
      </c>
      <c r="F2009" s="15">
        <v>45569</v>
      </c>
      <c r="G2009" s="15">
        <v>45569</v>
      </c>
      <c r="H2009" s="3" t="s">
        <v>33</v>
      </c>
      <c r="I2009" s="3" t="s">
        <v>28</v>
      </c>
      <c r="J2009" s="3" t="s">
        <v>65</v>
      </c>
      <c r="K2009" s="3" t="s">
        <v>66</v>
      </c>
      <c r="L2009" s="19">
        <v>389.18</v>
      </c>
      <c r="M2009" s="19">
        <v>389.18</v>
      </c>
      <c r="N2009" s="19">
        <v>389.18</v>
      </c>
      <c r="O2009" s="19">
        <f t="shared" si="80"/>
        <v>0</v>
      </c>
      <c r="P2009" s="23">
        <f t="shared" si="81"/>
        <v>0</v>
      </c>
    </row>
    <row r="2010" spans="1:16" x14ac:dyDescent="0.25">
      <c r="A2010" s="3" t="s">
        <v>5234</v>
      </c>
      <c r="B2010" s="3" t="s">
        <v>5235</v>
      </c>
      <c r="C2010" s="15">
        <v>45612</v>
      </c>
      <c r="D2010" s="15">
        <v>45792</v>
      </c>
      <c r="E2010" s="3" t="s">
        <v>36</v>
      </c>
      <c r="F2010" s="15">
        <v>45569</v>
      </c>
      <c r="G2010" s="15">
        <v>45569</v>
      </c>
      <c r="H2010" s="3" t="s">
        <v>33</v>
      </c>
      <c r="I2010" s="3" t="s">
        <v>28</v>
      </c>
      <c r="J2010" s="3" t="s">
        <v>65</v>
      </c>
      <c r="K2010" s="3" t="s">
        <v>66</v>
      </c>
      <c r="L2010" s="19">
        <v>40876.370000000003</v>
      </c>
      <c r="M2010" s="19">
        <v>40876.370000000003</v>
      </c>
      <c r="N2010" s="19">
        <v>40876.370000000003</v>
      </c>
      <c r="O2010" s="19">
        <f t="shared" si="80"/>
        <v>0</v>
      </c>
      <c r="P2010" s="23">
        <f t="shared" si="81"/>
        <v>0</v>
      </c>
    </row>
    <row r="2011" spans="1:16" x14ac:dyDescent="0.25">
      <c r="A2011" s="3" t="s">
        <v>311</v>
      </c>
      <c r="B2011" s="3" t="s">
        <v>312</v>
      </c>
      <c r="C2011" s="15">
        <v>45612</v>
      </c>
      <c r="D2011" s="15">
        <v>45672</v>
      </c>
      <c r="E2011" s="3" t="s">
        <v>13</v>
      </c>
      <c r="F2011" s="15">
        <v>45238</v>
      </c>
      <c r="G2011" s="15">
        <v>45244</v>
      </c>
      <c r="H2011" s="3" t="s">
        <v>55</v>
      </c>
      <c r="I2011" s="3" t="s">
        <v>11</v>
      </c>
      <c r="J2011" s="3" t="s">
        <v>313</v>
      </c>
      <c r="K2011" s="3" t="s">
        <v>314</v>
      </c>
      <c r="L2011" s="19">
        <v>163142.32</v>
      </c>
      <c r="M2011" s="19">
        <v>94985</v>
      </c>
      <c r="N2011" s="19">
        <v>94985</v>
      </c>
      <c r="O2011" s="19">
        <f t="shared" si="80"/>
        <v>0</v>
      </c>
      <c r="P2011" s="23">
        <f t="shared" si="81"/>
        <v>0</v>
      </c>
    </row>
    <row r="2012" spans="1:16" x14ac:dyDescent="0.25">
      <c r="A2012" s="3" t="s">
        <v>5236</v>
      </c>
      <c r="B2012" s="3" t="s">
        <v>5237</v>
      </c>
      <c r="C2012" s="15">
        <v>45614</v>
      </c>
      <c r="D2012" s="15">
        <v>45674</v>
      </c>
      <c r="E2012" s="3" t="s">
        <v>7</v>
      </c>
      <c r="F2012" s="15">
        <v>45601</v>
      </c>
      <c r="G2012" s="15">
        <v>45614</v>
      </c>
      <c r="H2012" s="3" t="s">
        <v>37</v>
      </c>
      <c r="I2012" s="3" t="s">
        <v>11</v>
      </c>
      <c r="J2012" s="3" t="s">
        <v>5238</v>
      </c>
      <c r="K2012" s="3" t="s">
        <v>1307</v>
      </c>
      <c r="L2012" s="19">
        <v>1926729.29</v>
      </c>
      <c r="M2012" s="19">
        <v>561274.44999999995</v>
      </c>
      <c r="N2012" s="19">
        <v>561274.44999999995</v>
      </c>
      <c r="O2012" s="19">
        <f t="shared" si="80"/>
        <v>0</v>
      </c>
      <c r="P2012" s="23">
        <f t="shared" si="81"/>
        <v>0</v>
      </c>
    </row>
    <row r="2013" spans="1:16" x14ac:dyDescent="0.25">
      <c r="A2013" s="3" t="s">
        <v>5239</v>
      </c>
      <c r="B2013" s="3" t="s">
        <v>5240</v>
      </c>
      <c r="C2013" s="15">
        <v>45614</v>
      </c>
      <c r="D2013" s="15">
        <v>45658</v>
      </c>
      <c r="E2013" s="3" t="s">
        <v>36</v>
      </c>
      <c r="F2013" s="15">
        <v>45607</v>
      </c>
      <c r="G2013" s="15">
        <v>45614</v>
      </c>
      <c r="H2013" s="3" t="s">
        <v>37</v>
      </c>
      <c r="I2013" s="3" t="s">
        <v>11</v>
      </c>
      <c r="J2013" s="3" t="s">
        <v>159</v>
      </c>
      <c r="K2013" s="3" t="s">
        <v>160</v>
      </c>
      <c r="L2013" s="19">
        <v>20703.099999999999</v>
      </c>
      <c r="M2013" s="19">
        <v>20703.099999999999</v>
      </c>
      <c r="N2013" s="19">
        <v>20703.099999999999</v>
      </c>
      <c r="O2013" s="19">
        <f t="shared" si="80"/>
        <v>0</v>
      </c>
      <c r="P2013" s="23">
        <f t="shared" si="81"/>
        <v>0</v>
      </c>
    </row>
    <row r="2014" spans="1:16" x14ac:dyDescent="0.25">
      <c r="A2014" s="3" t="s">
        <v>5241</v>
      </c>
      <c r="B2014" s="3" t="s">
        <v>5242</v>
      </c>
      <c r="C2014" s="15">
        <v>45614</v>
      </c>
      <c r="D2014" s="15">
        <v>45978</v>
      </c>
      <c r="E2014" s="3" t="s">
        <v>43</v>
      </c>
      <c r="F2014" s="15">
        <v>45602</v>
      </c>
      <c r="G2014" s="15">
        <v>45610</v>
      </c>
      <c r="H2014" s="3" t="s">
        <v>33</v>
      </c>
      <c r="I2014" s="3" t="s">
        <v>182</v>
      </c>
      <c r="J2014" s="3" t="s">
        <v>5243</v>
      </c>
      <c r="K2014" s="3" t="s">
        <v>989</v>
      </c>
      <c r="L2014" s="19">
        <v>48400</v>
      </c>
      <c r="M2014" s="19">
        <v>46851.44</v>
      </c>
      <c r="N2014" s="19">
        <v>46851.44</v>
      </c>
      <c r="O2014" s="19">
        <f t="shared" si="80"/>
        <v>0</v>
      </c>
      <c r="P2014" s="23">
        <f t="shared" si="81"/>
        <v>0</v>
      </c>
    </row>
    <row r="2015" spans="1:16" x14ac:dyDescent="0.25">
      <c r="A2015" s="3" t="s">
        <v>5244</v>
      </c>
      <c r="B2015" s="3" t="s">
        <v>5237</v>
      </c>
      <c r="C2015" s="15">
        <v>45614</v>
      </c>
      <c r="D2015" s="15">
        <v>45674</v>
      </c>
      <c r="E2015" s="3" t="s">
        <v>7</v>
      </c>
      <c r="F2015" s="15">
        <v>45601</v>
      </c>
      <c r="G2015" s="15">
        <v>45614</v>
      </c>
      <c r="H2015" s="3" t="s">
        <v>37</v>
      </c>
      <c r="I2015" s="3" t="s">
        <v>11</v>
      </c>
      <c r="J2015" s="3" t="s">
        <v>5245</v>
      </c>
      <c r="K2015" s="3" t="s">
        <v>5246</v>
      </c>
      <c r="L2015" s="19">
        <v>1493188.12</v>
      </c>
      <c r="M2015" s="19">
        <v>426982.88</v>
      </c>
      <c r="N2015" s="19">
        <v>426982.88</v>
      </c>
      <c r="O2015" s="19">
        <f t="shared" si="80"/>
        <v>0</v>
      </c>
      <c r="P2015" s="23">
        <f t="shared" si="81"/>
        <v>0</v>
      </c>
    </row>
    <row r="2016" spans="1:16" x14ac:dyDescent="0.25">
      <c r="A2016" s="3" t="s">
        <v>5247</v>
      </c>
      <c r="B2016" s="3" t="s">
        <v>5237</v>
      </c>
      <c r="C2016" s="15">
        <v>45614</v>
      </c>
      <c r="D2016" s="15">
        <v>45674</v>
      </c>
      <c r="E2016" s="3" t="s">
        <v>7</v>
      </c>
      <c r="F2016" s="15">
        <v>45601</v>
      </c>
      <c r="G2016" s="15">
        <v>45614</v>
      </c>
      <c r="H2016" s="3" t="s">
        <v>37</v>
      </c>
      <c r="I2016" s="3" t="s">
        <v>11</v>
      </c>
      <c r="J2016" s="3" t="s">
        <v>5245</v>
      </c>
      <c r="K2016" s="3" t="s">
        <v>5246</v>
      </c>
      <c r="L2016" s="19">
        <v>1165989</v>
      </c>
      <c r="M2016" s="19">
        <v>376113.27</v>
      </c>
      <c r="N2016" s="19">
        <v>376113.27</v>
      </c>
      <c r="O2016" s="19">
        <f t="shared" si="80"/>
        <v>0</v>
      </c>
      <c r="P2016" s="23">
        <f t="shared" si="81"/>
        <v>0</v>
      </c>
    </row>
    <row r="2017" spans="1:16" x14ac:dyDescent="0.25">
      <c r="A2017" s="3" t="s">
        <v>5248</v>
      </c>
      <c r="B2017" s="3" t="s">
        <v>5237</v>
      </c>
      <c r="C2017" s="15">
        <v>45614</v>
      </c>
      <c r="D2017" s="15">
        <v>45674</v>
      </c>
      <c r="E2017" s="3" t="s">
        <v>7</v>
      </c>
      <c r="F2017" s="15">
        <v>45601</v>
      </c>
      <c r="G2017" s="15">
        <v>45614</v>
      </c>
      <c r="H2017" s="3" t="s">
        <v>37</v>
      </c>
      <c r="I2017" s="3" t="s">
        <v>11</v>
      </c>
      <c r="J2017" s="3" t="s">
        <v>5245</v>
      </c>
      <c r="K2017" s="3" t="s">
        <v>5246</v>
      </c>
      <c r="L2017" s="19">
        <v>1026955.79</v>
      </c>
      <c r="M2017" s="19">
        <v>310103.8</v>
      </c>
      <c r="N2017" s="19">
        <v>310103.8</v>
      </c>
      <c r="O2017" s="19">
        <f t="shared" si="80"/>
        <v>0</v>
      </c>
      <c r="P2017" s="23">
        <f t="shared" si="81"/>
        <v>0</v>
      </c>
    </row>
    <row r="2018" spans="1:16" x14ac:dyDescent="0.25">
      <c r="A2018" s="3" t="s">
        <v>5249</v>
      </c>
      <c r="B2018" s="3" t="s">
        <v>5237</v>
      </c>
      <c r="C2018" s="15">
        <v>45614</v>
      </c>
      <c r="D2018" s="15">
        <v>45674</v>
      </c>
      <c r="E2018" s="3" t="s">
        <v>7</v>
      </c>
      <c r="F2018" s="15">
        <v>45601</v>
      </c>
      <c r="G2018" s="15">
        <v>45614</v>
      </c>
      <c r="H2018" s="3" t="s">
        <v>37</v>
      </c>
      <c r="I2018" s="3" t="s">
        <v>11</v>
      </c>
      <c r="J2018" s="3" t="s">
        <v>5245</v>
      </c>
      <c r="K2018" s="3" t="s">
        <v>5246</v>
      </c>
      <c r="L2018" s="19">
        <v>2139081.4</v>
      </c>
      <c r="M2018" s="19">
        <v>614300.65</v>
      </c>
      <c r="N2018" s="19">
        <v>614300.65</v>
      </c>
      <c r="O2018" s="19">
        <f t="shared" si="80"/>
        <v>0</v>
      </c>
      <c r="P2018" s="23">
        <f t="shared" si="81"/>
        <v>0</v>
      </c>
    </row>
    <row r="2019" spans="1:16" x14ac:dyDescent="0.25">
      <c r="A2019" s="3" t="s">
        <v>5250</v>
      </c>
      <c r="B2019" s="3" t="s">
        <v>5237</v>
      </c>
      <c r="C2019" s="15">
        <v>45614</v>
      </c>
      <c r="D2019" s="15">
        <v>45674</v>
      </c>
      <c r="E2019" s="3" t="s">
        <v>7</v>
      </c>
      <c r="F2019" s="15">
        <v>45601</v>
      </c>
      <c r="G2019" s="15">
        <v>45614</v>
      </c>
      <c r="H2019" s="3" t="s">
        <v>37</v>
      </c>
      <c r="I2019" s="3" t="s">
        <v>11</v>
      </c>
      <c r="J2019" s="3" t="s">
        <v>5251</v>
      </c>
      <c r="K2019" s="3" t="s">
        <v>5252</v>
      </c>
      <c r="L2019" s="19">
        <v>82655.100000000006</v>
      </c>
      <c r="M2019" s="19">
        <v>78522.350000000006</v>
      </c>
      <c r="N2019" s="19">
        <v>78522.350000000006</v>
      </c>
      <c r="O2019" s="19">
        <f t="shared" si="80"/>
        <v>0</v>
      </c>
      <c r="P2019" s="23">
        <f t="shared" si="81"/>
        <v>0</v>
      </c>
    </row>
    <row r="2020" spans="1:16" x14ac:dyDescent="0.25">
      <c r="A2020" s="3" t="s">
        <v>5253</v>
      </c>
      <c r="B2020" s="3" t="s">
        <v>5254</v>
      </c>
      <c r="C2020" s="15">
        <v>45615</v>
      </c>
      <c r="D2020" s="15">
        <v>45979</v>
      </c>
      <c r="E2020" s="3" t="s">
        <v>36</v>
      </c>
      <c r="F2020" s="15">
        <v>45615</v>
      </c>
      <c r="G2020" s="15">
        <v>45615</v>
      </c>
      <c r="H2020" s="3" t="s">
        <v>37</v>
      </c>
      <c r="I2020" s="3" t="s">
        <v>22</v>
      </c>
      <c r="J2020" s="3" t="s">
        <v>3713</v>
      </c>
      <c r="K2020" s="3" t="s">
        <v>3714</v>
      </c>
      <c r="L2020" s="19">
        <v>846.03</v>
      </c>
      <c r="M2020" s="19">
        <v>846.03</v>
      </c>
      <c r="N2020" s="19">
        <v>1692.06</v>
      </c>
      <c r="O2020" s="19">
        <f t="shared" si="80"/>
        <v>846.03</v>
      </c>
      <c r="P2020" s="23">
        <f t="shared" si="81"/>
        <v>0.5</v>
      </c>
    </row>
    <row r="2021" spans="1:16" x14ac:dyDescent="0.25">
      <c r="A2021" s="3" t="s">
        <v>626</v>
      </c>
      <c r="B2021" s="3" t="s">
        <v>627</v>
      </c>
      <c r="C2021" s="15">
        <v>45616</v>
      </c>
      <c r="D2021" s="15">
        <v>45735</v>
      </c>
      <c r="E2021" s="3" t="s">
        <v>36</v>
      </c>
      <c r="F2021" s="15">
        <v>45611</v>
      </c>
      <c r="G2021" s="15">
        <v>45615</v>
      </c>
      <c r="H2021" s="3" t="s">
        <v>55</v>
      </c>
      <c r="I2021" s="3" t="s">
        <v>38</v>
      </c>
      <c r="J2021" s="3" t="s">
        <v>628</v>
      </c>
      <c r="K2021" s="3" t="s">
        <v>629</v>
      </c>
      <c r="L2021" s="19">
        <v>108564.38</v>
      </c>
      <c r="M2021" s="19">
        <v>96240.72</v>
      </c>
      <c r="N2021" s="19">
        <v>96240.72</v>
      </c>
      <c r="O2021" s="19">
        <f t="shared" si="80"/>
        <v>0</v>
      </c>
      <c r="P2021" s="23">
        <f t="shared" si="81"/>
        <v>0</v>
      </c>
    </row>
    <row r="2022" spans="1:16" x14ac:dyDescent="0.25">
      <c r="A2022" s="3" t="s">
        <v>5255</v>
      </c>
      <c r="B2022" s="3" t="s">
        <v>5256</v>
      </c>
      <c r="C2022" s="15">
        <v>45616</v>
      </c>
      <c r="D2022" s="15">
        <v>45664</v>
      </c>
      <c r="E2022" s="3" t="s">
        <v>36</v>
      </c>
      <c r="F2022" s="15">
        <v>45603</v>
      </c>
      <c r="G2022" s="15">
        <v>45615</v>
      </c>
      <c r="H2022" s="3" t="s">
        <v>37</v>
      </c>
      <c r="I2022" s="3" t="s">
        <v>8</v>
      </c>
      <c r="J2022" s="3" t="s">
        <v>5257</v>
      </c>
      <c r="K2022" s="3" t="s">
        <v>925</v>
      </c>
      <c r="L2022" s="19">
        <v>119790</v>
      </c>
      <c r="M2022" s="19">
        <v>119790</v>
      </c>
      <c r="N2022" s="19">
        <v>119790</v>
      </c>
      <c r="O2022" s="19">
        <f t="shared" si="80"/>
        <v>0</v>
      </c>
      <c r="P2022" s="23">
        <f t="shared" si="81"/>
        <v>0</v>
      </c>
    </row>
    <row r="2023" spans="1:16" x14ac:dyDescent="0.25">
      <c r="A2023" s="3" t="s">
        <v>5258</v>
      </c>
      <c r="B2023" s="3" t="s">
        <v>5259</v>
      </c>
      <c r="C2023" s="15">
        <v>45616</v>
      </c>
      <c r="D2023" s="15">
        <v>45660</v>
      </c>
      <c r="E2023" s="3" t="s">
        <v>36</v>
      </c>
      <c r="F2023" s="15">
        <v>45616</v>
      </c>
      <c r="G2023" s="15">
        <v>45616</v>
      </c>
      <c r="H2023" s="3" t="s">
        <v>37</v>
      </c>
      <c r="I2023" s="3" t="s">
        <v>11</v>
      </c>
      <c r="J2023" s="3" t="s">
        <v>5260</v>
      </c>
      <c r="K2023" s="3" t="s">
        <v>5261</v>
      </c>
      <c r="L2023" s="19">
        <v>30050.35</v>
      </c>
      <c r="M2023" s="19">
        <v>30050.35</v>
      </c>
      <c r="N2023" s="19">
        <v>30050.35</v>
      </c>
      <c r="O2023" s="19">
        <f t="shared" si="80"/>
        <v>0</v>
      </c>
      <c r="P2023" s="23">
        <f t="shared" si="81"/>
        <v>0</v>
      </c>
    </row>
    <row r="2024" spans="1:16" x14ac:dyDescent="0.25">
      <c r="A2024" s="3" t="s">
        <v>5262</v>
      </c>
      <c r="B2024" s="3" t="s">
        <v>5263</v>
      </c>
      <c r="C2024" s="15">
        <v>45616</v>
      </c>
      <c r="D2024" s="15">
        <v>45660</v>
      </c>
      <c r="E2024" s="3" t="s">
        <v>36</v>
      </c>
      <c r="F2024" s="15">
        <v>45602</v>
      </c>
      <c r="G2024" s="15">
        <v>45615</v>
      </c>
      <c r="H2024" s="3" t="s">
        <v>37</v>
      </c>
      <c r="I2024" s="3" t="s">
        <v>8</v>
      </c>
      <c r="J2024" s="3" t="s">
        <v>2353</v>
      </c>
      <c r="K2024" s="3" t="s">
        <v>2354</v>
      </c>
      <c r="L2024" s="19">
        <v>205070.8</v>
      </c>
      <c r="M2024" s="19">
        <v>205070.8</v>
      </c>
      <c r="N2024" s="19">
        <v>205070.8</v>
      </c>
      <c r="O2024" s="19">
        <f t="shared" si="80"/>
        <v>0</v>
      </c>
      <c r="P2024" s="23">
        <f t="shared" si="81"/>
        <v>0</v>
      </c>
    </row>
    <row r="2025" spans="1:16" x14ac:dyDescent="0.25">
      <c r="A2025" s="3" t="s">
        <v>5264</v>
      </c>
      <c r="B2025" s="3" t="s">
        <v>5265</v>
      </c>
      <c r="C2025" s="15">
        <v>45616</v>
      </c>
      <c r="D2025" s="15">
        <v>45660</v>
      </c>
      <c r="E2025" s="3" t="s">
        <v>36</v>
      </c>
      <c r="F2025" s="15">
        <v>45591</v>
      </c>
      <c r="G2025" s="15">
        <v>45615</v>
      </c>
      <c r="H2025" s="3" t="s">
        <v>37</v>
      </c>
      <c r="I2025" s="3" t="s">
        <v>8</v>
      </c>
      <c r="J2025" s="3" t="s">
        <v>2353</v>
      </c>
      <c r="K2025" s="3" t="s">
        <v>2354</v>
      </c>
      <c r="L2025" s="19">
        <v>246378.99</v>
      </c>
      <c r="M2025" s="19">
        <v>246378.99</v>
      </c>
      <c r="N2025" s="19">
        <v>246378.99</v>
      </c>
      <c r="O2025" s="19">
        <f t="shared" si="80"/>
        <v>0</v>
      </c>
      <c r="P2025" s="23">
        <f t="shared" si="81"/>
        <v>0</v>
      </c>
    </row>
    <row r="2026" spans="1:16" x14ac:dyDescent="0.25">
      <c r="A2026" s="3" t="s">
        <v>592</v>
      </c>
      <c r="B2026" s="3" t="s">
        <v>593</v>
      </c>
      <c r="C2026" s="15">
        <v>45616</v>
      </c>
      <c r="D2026" s="15">
        <v>45796</v>
      </c>
      <c r="E2026" s="3" t="s">
        <v>13</v>
      </c>
      <c r="F2026" s="15">
        <v>45590</v>
      </c>
      <c r="G2026" s="15">
        <v>45615</v>
      </c>
      <c r="H2026" s="3" t="s">
        <v>55</v>
      </c>
      <c r="I2026" s="3" t="s">
        <v>42</v>
      </c>
      <c r="J2026" s="3" t="s">
        <v>546</v>
      </c>
      <c r="K2026" s="3" t="s">
        <v>547</v>
      </c>
      <c r="L2026" s="19">
        <v>95797.49</v>
      </c>
      <c r="M2026" s="19">
        <v>88680.89</v>
      </c>
      <c r="N2026" s="19">
        <v>88680.89</v>
      </c>
      <c r="O2026" s="19">
        <f t="shared" si="80"/>
        <v>0</v>
      </c>
      <c r="P2026" s="23">
        <f t="shared" si="81"/>
        <v>0</v>
      </c>
    </row>
    <row r="2027" spans="1:16" x14ac:dyDescent="0.25">
      <c r="A2027" s="3" t="s">
        <v>5266</v>
      </c>
      <c r="B2027" s="3" t="s">
        <v>5267</v>
      </c>
      <c r="C2027" s="15">
        <v>45616</v>
      </c>
      <c r="D2027" s="15">
        <v>45676</v>
      </c>
      <c r="E2027" s="3" t="s">
        <v>4191</v>
      </c>
      <c r="F2027" s="15">
        <v>45616</v>
      </c>
      <c r="G2027" s="15">
        <v>45616</v>
      </c>
      <c r="H2027" s="3" t="s">
        <v>37</v>
      </c>
      <c r="I2027" s="3" t="s">
        <v>11</v>
      </c>
      <c r="J2027" s="3" t="s">
        <v>4192</v>
      </c>
      <c r="K2027" s="3" t="s">
        <v>4193</v>
      </c>
      <c r="L2027" s="19">
        <v>17979.099999999999</v>
      </c>
      <c r="M2027" s="19">
        <v>7266.53</v>
      </c>
      <c r="N2027" s="19">
        <v>7266.53</v>
      </c>
      <c r="O2027" s="19">
        <f t="shared" si="80"/>
        <v>0</v>
      </c>
      <c r="P2027" s="23">
        <f t="shared" si="81"/>
        <v>0</v>
      </c>
    </row>
    <row r="2028" spans="1:16" x14ac:dyDescent="0.25">
      <c r="A2028" s="3" t="s">
        <v>5268</v>
      </c>
      <c r="B2028" s="3" t="s">
        <v>5269</v>
      </c>
      <c r="C2028" s="15">
        <v>45617</v>
      </c>
      <c r="D2028" s="15">
        <v>45661</v>
      </c>
      <c r="E2028" s="3" t="s">
        <v>325</v>
      </c>
      <c r="F2028" s="15">
        <v>45616</v>
      </c>
      <c r="G2028" s="15">
        <v>45617</v>
      </c>
      <c r="H2028" s="3" t="s">
        <v>33</v>
      </c>
      <c r="I2028" s="3" t="s">
        <v>8</v>
      </c>
      <c r="J2028" s="3" t="s">
        <v>202</v>
      </c>
      <c r="K2028" s="3" t="s">
        <v>106</v>
      </c>
      <c r="L2028" s="19">
        <v>36300</v>
      </c>
      <c r="M2028" s="19">
        <v>30233.83</v>
      </c>
      <c r="N2028" s="19">
        <v>30233.83</v>
      </c>
      <c r="O2028" s="19">
        <f t="shared" si="80"/>
        <v>0</v>
      </c>
      <c r="P2028" s="23">
        <f t="shared" si="81"/>
        <v>0</v>
      </c>
    </row>
    <row r="2029" spans="1:16" x14ac:dyDescent="0.25">
      <c r="A2029" s="3" t="s">
        <v>618</v>
      </c>
      <c r="B2029" s="3" t="s">
        <v>619</v>
      </c>
      <c r="C2029" s="15">
        <v>45618</v>
      </c>
      <c r="D2029" s="15">
        <v>45798</v>
      </c>
      <c r="E2029" s="3" t="s">
        <v>17</v>
      </c>
      <c r="F2029" s="15">
        <v>45609</v>
      </c>
      <c r="G2029" s="15">
        <v>45610</v>
      </c>
      <c r="H2029" s="3" t="s">
        <v>55</v>
      </c>
      <c r="I2029" s="3" t="s">
        <v>14</v>
      </c>
      <c r="J2029" s="3" t="s">
        <v>620</v>
      </c>
      <c r="K2029" s="3" t="s">
        <v>621</v>
      </c>
      <c r="L2029" s="19">
        <v>582366.23</v>
      </c>
      <c r="M2029" s="19">
        <v>582366.23</v>
      </c>
      <c r="N2029" s="19">
        <v>582366.23</v>
      </c>
      <c r="O2029" s="19">
        <f t="shared" si="80"/>
        <v>0</v>
      </c>
      <c r="P2029" s="23">
        <f t="shared" si="81"/>
        <v>0</v>
      </c>
    </row>
    <row r="2030" spans="1:16" x14ac:dyDescent="0.25">
      <c r="A2030" s="3" t="s">
        <v>5270</v>
      </c>
      <c r="B2030" s="3" t="s">
        <v>5271</v>
      </c>
      <c r="C2030" s="15">
        <v>45618</v>
      </c>
      <c r="D2030" s="15">
        <v>45662</v>
      </c>
      <c r="E2030" s="3" t="s">
        <v>36</v>
      </c>
      <c r="F2030" s="15">
        <v>45617</v>
      </c>
      <c r="G2030" s="15">
        <v>45617</v>
      </c>
      <c r="H2030" s="3" t="s">
        <v>37</v>
      </c>
      <c r="I2030" s="3" t="s">
        <v>8</v>
      </c>
      <c r="J2030" s="3" t="s">
        <v>1198</v>
      </c>
      <c r="K2030" s="3" t="s">
        <v>1199</v>
      </c>
      <c r="L2030" s="19">
        <v>47814</v>
      </c>
      <c r="M2030" s="19">
        <v>47814</v>
      </c>
      <c r="N2030" s="19">
        <v>47814</v>
      </c>
      <c r="O2030" s="19">
        <f t="shared" ref="O2030:O2093" si="82">N2030-M2030</f>
        <v>0</v>
      </c>
      <c r="P2030" s="23">
        <f t="shared" si="81"/>
        <v>0</v>
      </c>
    </row>
    <row r="2031" spans="1:16" x14ac:dyDescent="0.25">
      <c r="A2031" s="3" t="s">
        <v>5272</v>
      </c>
      <c r="B2031" s="3" t="s">
        <v>5273</v>
      </c>
      <c r="C2031" s="15">
        <v>45618</v>
      </c>
      <c r="D2031" s="15">
        <v>45982</v>
      </c>
      <c r="E2031" s="3" t="s">
        <v>36</v>
      </c>
      <c r="F2031" s="15">
        <v>45616</v>
      </c>
      <c r="G2031" s="15">
        <v>45617</v>
      </c>
      <c r="H2031" s="3" t="s">
        <v>37</v>
      </c>
      <c r="I2031" s="3" t="s">
        <v>983</v>
      </c>
      <c r="J2031" s="3" t="s">
        <v>225</v>
      </c>
      <c r="K2031" s="3" t="s">
        <v>226</v>
      </c>
      <c r="L2031" s="19">
        <v>459.17</v>
      </c>
      <c r="M2031" s="19">
        <v>459.17</v>
      </c>
      <c r="N2031" s="19">
        <v>459.17</v>
      </c>
      <c r="O2031" s="19">
        <f t="shared" si="82"/>
        <v>0</v>
      </c>
      <c r="P2031" s="23">
        <f t="shared" si="81"/>
        <v>0</v>
      </c>
    </row>
    <row r="2032" spans="1:16" x14ac:dyDescent="0.25">
      <c r="A2032" s="3" t="s">
        <v>5274</v>
      </c>
      <c r="B2032" s="3" t="s">
        <v>5275</v>
      </c>
      <c r="C2032" s="15">
        <v>45618</v>
      </c>
      <c r="D2032" s="15">
        <v>45982</v>
      </c>
      <c r="E2032" s="3" t="s">
        <v>36</v>
      </c>
      <c r="F2032" s="15">
        <v>45616</v>
      </c>
      <c r="G2032" s="15">
        <v>45617</v>
      </c>
      <c r="H2032" s="3" t="s">
        <v>37</v>
      </c>
      <c r="I2032" s="3" t="s">
        <v>983</v>
      </c>
      <c r="J2032" s="3" t="s">
        <v>225</v>
      </c>
      <c r="K2032" s="3" t="s">
        <v>226</v>
      </c>
      <c r="L2032" s="19">
        <v>459.17</v>
      </c>
      <c r="M2032" s="19">
        <v>459.17</v>
      </c>
      <c r="N2032" s="19">
        <v>459.17</v>
      </c>
      <c r="O2032" s="19">
        <f t="shared" si="82"/>
        <v>0</v>
      </c>
      <c r="P2032" s="23">
        <f t="shared" si="81"/>
        <v>0</v>
      </c>
    </row>
    <row r="2033" spans="1:16" x14ac:dyDescent="0.25">
      <c r="A2033" s="3" t="s">
        <v>5276</v>
      </c>
      <c r="B2033" s="3" t="s">
        <v>5277</v>
      </c>
      <c r="C2033" s="15">
        <v>45618</v>
      </c>
      <c r="D2033" s="15">
        <v>45798</v>
      </c>
      <c r="E2033" s="3" t="s">
        <v>39</v>
      </c>
      <c r="F2033" s="15">
        <v>45617</v>
      </c>
      <c r="G2033" s="15">
        <v>45618</v>
      </c>
      <c r="H2033" s="3" t="s">
        <v>33</v>
      </c>
      <c r="I2033" s="3" t="s">
        <v>8</v>
      </c>
      <c r="J2033" s="3" t="s">
        <v>257</v>
      </c>
      <c r="K2033" s="3" t="s">
        <v>258</v>
      </c>
      <c r="L2033" s="19">
        <v>63000</v>
      </c>
      <c r="M2033" s="19">
        <v>63000</v>
      </c>
      <c r="N2033" s="19">
        <v>63000</v>
      </c>
      <c r="O2033" s="19">
        <f t="shared" si="82"/>
        <v>0</v>
      </c>
      <c r="P2033" s="23">
        <f t="shared" si="81"/>
        <v>0</v>
      </c>
    </row>
    <row r="2034" spans="1:16" x14ac:dyDescent="0.25">
      <c r="A2034" s="3" t="s">
        <v>5278</v>
      </c>
      <c r="B2034" s="3" t="s">
        <v>5279</v>
      </c>
      <c r="C2034" s="15">
        <v>45621</v>
      </c>
      <c r="D2034" s="15">
        <v>45665</v>
      </c>
      <c r="E2034" s="3" t="s">
        <v>36</v>
      </c>
      <c r="F2034" s="15">
        <v>45617</v>
      </c>
      <c r="G2034" s="15">
        <v>45618</v>
      </c>
      <c r="H2034" s="3" t="s">
        <v>37</v>
      </c>
      <c r="I2034" s="3" t="s">
        <v>8</v>
      </c>
      <c r="J2034" s="3" t="s">
        <v>5280</v>
      </c>
      <c r="K2034" s="3" t="s">
        <v>5281</v>
      </c>
      <c r="L2034" s="19">
        <v>1265.3900000000001</v>
      </c>
      <c r="M2034" s="19">
        <v>1265.3900000000001</v>
      </c>
      <c r="N2034" s="19">
        <v>1265.3900000000001</v>
      </c>
      <c r="O2034" s="19">
        <f t="shared" si="82"/>
        <v>0</v>
      </c>
      <c r="P2034" s="23">
        <f t="shared" si="81"/>
        <v>0</v>
      </c>
    </row>
    <row r="2035" spans="1:16" x14ac:dyDescent="0.25">
      <c r="A2035" s="3" t="s">
        <v>5282</v>
      </c>
      <c r="B2035" s="3" t="s">
        <v>5283</v>
      </c>
      <c r="C2035" s="15">
        <v>45621</v>
      </c>
      <c r="D2035" s="15">
        <v>45665</v>
      </c>
      <c r="E2035" s="3" t="s">
        <v>36</v>
      </c>
      <c r="F2035" s="15">
        <v>45617</v>
      </c>
      <c r="G2035" s="15">
        <v>45618</v>
      </c>
      <c r="H2035" s="3" t="s">
        <v>37</v>
      </c>
      <c r="I2035" s="3" t="s">
        <v>8</v>
      </c>
      <c r="J2035" s="3" t="s">
        <v>5284</v>
      </c>
      <c r="K2035" s="3" t="s">
        <v>5285</v>
      </c>
      <c r="L2035" s="19">
        <v>2018.28</v>
      </c>
      <c r="M2035" s="19">
        <v>2018.28</v>
      </c>
      <c r="N2035" s="19">
        <v>2018.28</v>
      </c>
      <c r="O2035" s="19">
        <f t="shared" si="82"/>
        <v>0</v>
      </c>
      <c r="P2035" s="23">
        <f t="shared" si="81"/>
        <v>0</v>
      </c>
    </row>
    <row r="2036" spans="1:16" x14ac:dyDescent="0.25">
      <c r="A2036" s="3" t="s">
        <v>5286</v>
      </c>
      <c r="B2036" s="3" t="s">
        <v>5287</v>
      </c>
      <c r="C2036" s="15">
        <v>45621</v>
      </c>
      <c r="D2036" s="15">
        <v>45665</v>
      </c>
      <c r="E2036" s="3" t="s">
        <v>36</v>
      </c>
      <c r="F2036" s="15">
        <v>45617</v>
      </c>
      <c r="G2036" s="15">
        <v>45618</v>
      </c>
      <c r="H2036" s="3" t="s">
        <v>37</v>
      </c>
      <c r="I2036" s="3" t="s">
        <v>8</v>
      </c>
      <c r="J2036" s="3" t="s">
        <v>151</v>
      </c>
      <c r="K2036" s="3" t="s">
        <v>152</v>
      </c>
      <c r="L2036" s="19">
        <v>520.29999999999995</v>
      </c>
      <c r="M2036" s="19">
        <v>520.29999999999995</v>
      </c>
      <c r="N2036" s="19">
        <v>520.29999999999995</v>
      </c>
      <c r="O2036" s="19">
        <f t="shared" si="82"/>
        <v>0</v>
      </c>
      <c r="P2036" s="23">
        <f t="shared" si="81"/>
        <v>0</v>
      </c>
    </row>
    <row r="2037" spans="1:16" x14ac:dyDescent="0.25">
      <c r="A2037" s="3" t="s">
        <v>5288</v>
      </c>
      <c r="B2037" s="3" t="s">
        <v>5289</v>
      </c>
      <c r="C2037" s="15">
        <v>45621</v>
      </c>
      <c r="D2037" s="15">
        <v>45985</v>
      </c>
      <c r="E2037" s="3" t="s">
        <v>36</v>
      </c>
      <c r="F2037" s="15">
        <v>45621</v>
      </c>
      <c r="G2037" s="15">
        <v>45621</v>
      </c>
      <c r="H2037" s="3" t="s">
        <v>33</v>
      </c>
      <c r="I2037" s="3" t="s">
        <v>59</v>
      </c>
      <c r="J2037" s="3" t="s">
        <v>253</v>
      </c>
      <c r="K2037" s="3" t="s">
        <v>254</v>
      </c>
      <c r="L2037" s="19">
        <v>6897</v>
      </c>
      <c r="M2037" s="19">
        <v>2138.0700000000002</v>
      </c>
      <c r="N2037" s="19">
        <v>2138.0700000000002</v>
      </c>
      <c r="O2037" s="19">
        <f t="shared" si="82"/>
        <v>0</v>
      </c>
      <c r="P2037" s="23">
        <f t="shared" si="81"/>
        <v>0</v>
      </c>
    </row>
    <row r="2038" spans="1:16" x14ac:dyDescent="0.25">
      <c r="A2038" s="3" t="s">
        <v>5290</v>
      </c>
      <c r="B2038" s="3" t="s">
        <v>5291</v>
      </c>
      <c r="C2038" s="15">
        <v>45622</v>
      </c>
      <c r="D2038" s="15">
        <v>45713</v>
      </c>
      <c r="E2038" s="3" t="s">
        <v>36</v>
      </c>
      <c r="F2038" s="15">
        <v>45622</v>
      </c>
      <c r="G2038" s="15">
        <v>45622</v>
      </c>
      <c r="H2038" s="3" t="s">
        <v>33</v>
      </c>
      <c r="I2038" s="3" t="s">
        <v>1470</v>
      </c>
      <c r="J2038" s="3" t="s">
        <v>5292</v>
      </c>
      <c r="K2038" s="3" t="s">
        <v>5293</v>
      </c>
      <c r="L2038" s="19">
        <v>10907.7</v>
      </c>
      <c r="M2038" s="19">
        <v>10907.7</v>
      </c>
      <c r="N2038" s="19">
        <v>10907.7</v>
      </c>
      <c r="O2038" s="19">
        <f t="shared" si="82"/>
        <v>0</v>
      </c>
      <c r="P2038" s="23">
        <f t="shared" si="81"/>
        <v>0</v>
      </c>
    </row>
    <row r="2039" spans="1:16" x14ac:dyDescent="0.25">
      <c r="A2039" s="3" t="s">
        <v>5294</v>
      </c>
      <c r="B2039" s="3" t="s">
        <v>5295</v>
      </c>
      <c r="C2039" s="15">
        <v>45622</v>
      </c>
      <c r="D2039" s="15">
        <v>45925</v>
      </c>
      <c r="E2039" s="3" t="s">
        <v>17</v>
      </c>
      <c r="F2039" s="15">
        <v>45609</v>
      </c>
      <c r="G2039" s="15">
        <v>45622</v>
      </c>
      <c r="H2039" s="3" t="s">
        <v>33</v>
      </c>
      <c r="I2039" s="3" t="s">
        <v>20</v>
      </c>
      <c r="J2039" s="3" t="s">
        <v>5296</v>
      </c>
      <c r="K2039" s="3" t="s">
        <v>4538</v>
      </c>
      <c r="L2039" s="19">
        <v>25458.93</v>
      </c>
      <c r="M2039" s="19">
        <v>25458.93</v>
      </c>
      <c r="N2039" s="19">
        <v>25458.93</v>
      </c>
      <c r="O2039" s="19">
        <f t="shared" si="82"/>
        <v>0</v>
      </c>
      <c r="P2039" s="23">
        <f t="shared" si="81"/>
        <v>0</v>
      </c>
    </row>
    <row r="2040" spans="1:16" x14ac:dyDescent="0.25">
      <c r="A2040" s="3" t="s">
        <v>5297</v>
      </c>
      <c r="B2040" s="3" t="s">
        <v>5298</v>
      </c>
      <c r="C2040" s="15">
        <v>45622</v>
      </c>
      <c r="D2040" s="15">
        <v>45713</v>
      </c>
      <c r="E2040" s="3" t="s">
        <v>36</v>
      </c>
      <c r="F2040" s="15">
        <v>45622</v>
      </c>
      <c r="G2040" s="15">
        <v>45622</v>
      </c>
      <c r="H2040" s="3" t="s">
        <v>33</v>
      </c>
      <c r="I2040" s="3" t="s">
        <v>1470</v>
      </c>
      <c r="J2040" s="3" t="s">
        <v>5299</v>
      </c>
      <c r="K2040" s="3" t="s">
        <v>5300</v>
      </c>
      <c r="L2040" s="19">
        <v>14488.01</v>
      </c>
      <c r="M2040" s="19">
        <v>14488.01</v>
      </c>
      <c r="N2040" s="19">
        <v>14488.01</v>
      </c>
      <c r="O2040" s="19">
        <f t="shared" si="82"/>
        <v>0</v>
      </c>
      <c r="P2040" s="23">
        <f t="shared" si="81"/>
        <v>0</v>
      </c>
    </row>
    <row r="2041" spans="1:16" x14ac:dyDescent="0.25">
      <c r="A2041" s="3" t="s">
        <v>5301</v>
      </c>
      <c r="B2041" s="3" t="s">
        <v>5302</v>
      </c>
      <c r="C2041" s="15">
        <v>45622</v>
      </c>
      <c r="D2041" s="15">
        <v>45682</v>
      </c>
      <c r="E2041" s="3" t="s">
        <v>36</v>
      </c>
      <c r="F2041" s="15">
        <v>45622</v>
      </c>
      <c r="G2041" s="15">
        <v>45622</v>
      </c>
      <c r="H2041" s="3" t="s">
        <v>33</v>
      </c>
      <c r="I2041" s="3" t="s">
        <v>1470</v>
      </c>
      <c r="J2041" s="3" t="s">
        <v>5299</v>
      </c>
      <c r="K2041" s="3" t="s">
        <v>5300</v>
      </c>
      <c r="L2041" s="19">
        <v>14170</v>
      </c>
      <c r="M2041" s="19">
        <v>14170</v>
      </c>
      <c r="N2041" s="19">
        <v>14170</v>
      </c>
      <c r="O2041" s="19">
        <f t="shared" si="82"/>
        <v>0</v>
      </c>
      <c r="P2041" s="23">
        <f t="shared" si="81"/>
        <v>0</v>
      </c>
    </row>
    <row r="2042" spans="1:16" x14ac:dyDescent="0.25">
      <c r="A2042" s="3" t="s">
        <v>5303</v>
      </c>
      <c r="B2042" s="3" t="s">
        <v>5304</v>
      </c>
      <c r="C2042" s="15">
        <v>45623</v>
      </c>
      <c r="D2042" s="15">
        <v>45742</v>
      </c>
      <c r="E2042" s="3" t="s">
        <v>325</v>
      </c>
      <c r="F2042" s="15">
        <v>45618</v>
      </c>
      <c r="G2042" s="15">
        <v>45622</v>
      </c>
      <c r="H2042" s="3" t="s">
        <v>37</v>
      </c>
      <c r="I2042" s="3" t="s">
        <v>38</v>
      </c>
      <c r="J2042" s="3" t="s">
        <v>373</v>
      </c>
      <c r="K2042" s="3" t="s">
        <v>374</v>
      </c>
      <c r="L2042" s="19">
        <v>12852</v>
      </c>
      <c r="M2042" s="19">
        <v>12098.97</v>
      </c>
      <c r="N2042" s="19">
        <v>12098.97</v>
      </c>
      <c r="O2042" s="19">
        <f t="shared" si="82"/>
        <v>0</v>
      </c>
      <c r="P2042" s="23">
        <f t="shared" si="81"/>
        <v>0</v>
      </c>
    </row>
    <row r="2043" spans="1:16" x14ac:dyDescent="0.25">
      <c r="A2043" s="3" t="s">
        <v>5305</v>
      </c>
      <c r="B2043" s="3" t="s">
        <v>5306</v>
      </c>
      <c r="C2043" s="15">
        <v>45624</v>
      </c>
      <c r="D2043" s="15">
        <v>45668</v>
      </c>
      <c r="E2043" s="3" t="s">
        <v>36</v>
      </c>
      <c r="F2043" s="15">
        <v>45623</v>
      </c>
      <c r="G2043" s="15">
        <v>45624</v>
      </c>
      <c r="H2043" s="3" t="s">
        <v>37</v>
      </c>
      <c r="I2043" s="3" t="s">
        <v>11</v>
      </c>
      <c r="J2043" s="3" t="s">
        <v>159</v>
      </c>
      <c r="K2043" s="3" t="s">
        <v>160</v>
      </c>
      <c r="L2043" s="19">
        <v>290398.19</v>
      </c>
      <c r="M2043" s="19">
        <v>290398.19</v>
      </c>
      <c r="N2043" s="19">
        <v>290398.19</v>
      </c>
      <c r="O2043" s="19">
        <f t="shared" si="82"/>
        <v>0</v>
      </c>
      <c r="P2043" s="23">
        <f t="shared" si="81"/>
        <v>0</v>
      </c>
    </row>
    <row r="2044" spans="1:16" x14ac:dyDescent="0.25">
      <c r="A2044" s="3" t="s">
        <v>5307</v>
      </c>
      <c r="B2044" s="3" t="s">
        <v>5308</v>
      </c>
      <c r="C2044" s="15">
        <v>45625</v>
      </c>
      <c r="D2044" s="15">
        <v>45989</v>
      </c>
      <c r="E2044" s="3" t="s">
        <v>7</v>
      </c>
      <c r="F2044" s="15">
        <v>45609</v>
      </c>
      <c r="G2044" s="15">
        <v>45624</v>
      </c>
      <c r="H2044" s="3" t="s">
        <v>33</v>
      </c>
      <c r="I2044" s="3" t="s">
        <v>38</v>
      </c>
      <c r="J2044" s="3" t="s">
        <v>5309</v>
      </c>
      <c r="K2044" s="3" t="s">
        <v>5310</v>
      </c>
      <c r="L2044" s="19">
        <v>175000</v>
      </c>
      <c r="M2044" s="19">
        <v>168740</v>
      </c>
      <c r="N2044" s="19">
        <v>168740</v>
      </c>
      <c r="O2044" s="19">
        <f t="shared" si="82"/>
        <v>0</v>
      </c>
      <c r="P2044" s="23">
        <f t="shared" si="81"/>
        <v>0</v>
      </c>
    </row>
    <row r="2045" spans="1:16" x14ac:dyDescent="0.25">
      <c r="A2045" s="3" t="s">
        <v>5311</v>
      </c>
      <c r="B2045" s="3" t="s">
        <v>5312</v>
      </c>
      <c r="C2045" s="15">
        <v>45625</v>
      </c>
      <c r="D2045" s="15">
        <v>45989</v>
      </c>
      <c r="E2045" s="3" t="s">
        <v>36</v>
      </c>
      <c r="F2045" s="15">
        <v>45624</v>
      </c>
      <c r="G2045" s="15">
        <v>45624</v>
      </c>
      <c r="H2045" s="3" t="s">
        <v>33</v>
      </c>
      <c r="I2045" s="3" t="s">
        <v>22</v>
      </c>
      <c r="J2045" s="3" t="s">
        <v>3739</v>
      </c>
      <c r="K2045" s="3" t="s">
        <v>3740</v>
      </c>
      <c r="L2045" s="19">
        <v>4773.45</v>
      </c>
      <c r="M2045" s="19">
        <v>3788.12</v>
      </c>
      <c r="N2045" s="19">
        <v>3788.12</v>
      </c>
      <c r="O2045" s="19">
        <f t="shared" si="82"/>
        <v>0</v>
      </c>
      <c r="P2045" s="23">
        <f t="shared" si="81"/>
        <v>0</v>
      </c>
    </row>
    <row r="2046" spans="1:16" x14ac:dyDescent="0.25">
      <c r="A2046" s="3" t="s">
        <v>5313</v>
      </c>
      <c r="B2046" s="3" t="s">
        <v>5314</v>
      </c>
      <c r="C2046" s="15">
        <v>45625</v>
      </c>
      <c r="D2046" s="15">
        <v>45669</v>
      </c>
      <c r="E2046" s="3" t="s">
        <v>36</v>
      </c>
      <c r="F2046" s="15">
        <v>45624</v>
      </c>
      <c r="G2046" s="15">
        <v>45625</v>
      </c>
      <c r="H2046" s="3" t="s">
        <v>37</v>
      </c>
      <c r="I2046" s="3" t="s">
        <v>11</v>
      </c>
      <c r="J2046" s="3" t="s">
        <v>159</v>
      </c>
      <c r="K2046" s="3" t="s">
        <v>160</v>
      </c>
      <c r="L2046" s="19">
        <v>798483.48</v>
      </c>
      <c r="M2046" s="19">
        <v>798483.48</v>
      </c>
      <c r="N2046" s="19">
        <v>798483.48</v>
      </c>
      <c r="O2046" s="19">
        <f t="shared" si="82"/>
        <v>0</v>
      </c>
      <c r="P2046" s="23">
        <f t="shared" si="81"/>
        <v>0</v>
      </c>
    </row>
    <row r="2047" spans="1:16" x14ac:dyDescent="0.25">
      <c r="A2047" s="3" t="s">
        <v>5315</v>
      </c>
      <c r="B2047" s="3" t="s">
        <v>5316</v>
      </c>
      <c r="C2047" s="15">
        <v>45626</v>
      </c>
      <c r="D2047" s="15">
        <v>45806</v>
      </c>
      <c r="E2047" s="3" t="s">
        <v>36</v>
      </c>
      <c r="F2047" s="15">
        <v>45534</v>
      </c>
      <c r="G2047" s="15">
        <v>45534</v>
      </c>
      <c r="H2047" s="3" t="s">
        <v>33</v>
      </c>
      <c r="I2047" s="3" t="s">
        <v>11</v>
      </c>
      <c r="J2047" s="3" t="s">
        <v>65</v>
      </c>
      <c r="K2047" s="3" t="s">
        <v>66</v>
      </c>
      <c r="L2047" s="19">
        <v>750</v>
      </c>
      <c r="M2047" s="19">
        <v>750</v>
      </c>
      <c r="N2047" s="19">
        <v>750</v>
      </c>
      <c r="O2047" s="19">
        <f t="shared" si="82"/>
        <v>0</v>
      </c>
      <c r="P2047" s="23">
        <f t="shared" si="81"/>
        <v>0</v>
      </c>
    </row>
    <row r="2048" spans="1:16" x14ac:dyDescent="0.25">
      <c r="A2048" s="3" t="s">
        <v>5317</v>
      </c>
      <c r="B2048" s="3" t="s">
        <v>5318</v>
      </c>
      <c r="C2048" s="15">
        <v>45627</v>
      </c>
      <c r="D2048" s="15">
        <v>45991</v>
      </c>
      <c r="E2048" s="3" t="s">
        <v>7</v>
      </c>
      <c r="F2048" s="15">
        <v>45589</v>
      </c>
      <c r="G2048" s="15">
        <v>45614</v>
      </c>
      <c r="H2048" s="3" t="s">
        <v>37</v>
      </c>
      <c r="I2048" s="3" t="s">
        <v>22</v>
      </c>
      <c r="J2048" s="3" t="s">
        <v>5319</v>
      </c>
      <c r="K2048" s="3" t="s">
        <v>5320</v>
      </c>
      <c r="L2048" s="19">
        <v>20453.73</v>
      </c>
      <c r="M2048" s="19">
        <v>19266.5</v>
      </c>
      <c r="N2048" s="19">
        <v>38533</v>
      </c>
      <c r="O2048" s="19">
        <f t="shared" si="82"/>
        <v>19266.5</v>
      </c>
      <c r="P2048" s="23">
        <f t="shared" si="81"/>
        <v>0.5</v>
      </c>
    </row>
    <row r="2049" spans="1:16" x14ac:dyDescent="0.25">
      <c r="A2049" s="3" t="s">
        <v>5321</v>
      </c>
      <c r="B2049" s="3" t="s">
        <v>5318</v>
      </c>
      <c r="C2049" s="15">
        <v>45627</v>
      </c>
      <c r="D2049" s="15">
        <v>45991</v>
      </c>
      <c r="E2049" s="3" t="s">
        <v>7</v>
      </c>
      <c r="F2049" s="15">
        <v>45589</v>
      </c>
      <c r="G2049" s="15">
        <v>45614</v>
      </c>
      <c r="H2049" s="3" t="s">
        <v>37</v>
      </c>
      <c r="I2049" s="3" t="s">
        <v>22</v>
      </c>
      <c r="J2049" s="3" t="s">
        <v>5319</v>
      </c>
      <c r="K2049" s="3" t="s">
        <v>5320</v>
      </c>
      <c r="L2049" s="19">
        <v>22113.16</v>
      </c>
      <c r="M2049" s="19">
        <v>21211.41</v>
      </c>
      <c r="N2049" s="19">
        <v>42422.82</v>
      </c>
      <c r="O2049" s="19">
        <f t="shared" si="82"/>
        <v>21211.41</v>
      </c>
      <c r="P2049" s="23">
        <f t="shared" si="81"/>
        <v>0.5</v>
      </c>
    </row>
    <row r="2050" spans="1:16" x14ac:dyDescent="0.25">
      <c r="A2050" s="3" t="s">
        <v>5322</v>
      </c>
      <c r="B2050" s="3" t="s">
        <v>5318</v>
      </c>
      <c r="C2050" s="15">
        <v>45627</v>
      </c>
      <c r="D2050" s="15">
        <v>45991</v>
      </c>
      <c r="E2050" s="3" t="s">
        <v>7</v>
      </c>
      <c r="F2050" s="15">
        <v>45589</v>
      </c>
      <c r="G2050" s="15">
        <v>45614</v>
      </c>
      <c r="H2050" s="3" t="s">
        <v>37</v>
      </c>
      <c r="I2050" s="3" t="s">
        <v>22</v>
      </c>
      <c r="J2050" s="3" t="s">
        <v>5319</v>
      </c>
      <c r="K2050" s="3" t="s">
        <v>5320</v>
      </c>
      <c r="L2050" s="19">
        <v>77014.960000000006</v>
      </c>
      <c r="M2050" s="19">
        <v>73639.5</v>
      </c>
      <c r="N2050" s="19">
        <v>147279</v>
      </c>
      <c r="O2050" s="19">
        <f t="shared" si="82"/>
        <v>73639.5</v>
      </c>
      <c r="P2050" s="23">
        <f t="shared" si="81"/>
        <v>0.5</v>
      </c>
    </row>
    <row r="2051" spans="1:16" x14ac:dyDescent="0.25">
      <c r="A2051" s="3" t="s">
        <v>5323</v>
      </c>
      <c r="B2051" s="3" t="s">
        <v>5318</v>
      </c>
      <c r="C2051" s="15">
        <v>45627</v>
      </c>
      <c r="D2051" s="15">
        <v>45991</v>
      </c>
      <c r="E2051" s="3" t="s">
        <v>7</v>
      </c>
      <c r="F2051" s="15">
        <v>45589</v>
      </c>
      <c r="G2051" s="15">
        <v>45614</v>
      </c>
      <c r="H2051" s="3" t="s">
        <v>37</v>
      </c>
      <c r="I2051" s="3" t="s">
        <v>22</v>
      </c>
      <c r="J2051" s="3" t="s">
        <v>5319</v>
      </c>
      <c r="K2051" s="3" t="s">
        <v>5320</v>
      </c>
      <c r="L2051" s="19">
        <v>40255.42</v>
      </c>
      <c r="M2051" s="19">
        <v>38731.769999999997</v>
      </c>
      <c r="N2051" s="19">
        <v>77463.539999999994</v>
      </c>
      <c r="O2051" s="19">
        <f t="shared" si="82"/>
        <v>38731.769999999997</v>
      </c>
      <c r="P2051" s="23">
        <f t="shared" si="81"/>
        <v>0.5</v>
      </c>
    </row>
    <row r="2052" spans="1:16" x14ac:dyDescent="0.25">
      <c r="A2052" s="3" t="s">
        <v>5324</v>
      </c>
      <c r="B2052" s="3" t="s">
        <v>5325</v>
      </c>
      <c r="C2052" s="15">
        <v>45627</v>
      </c>
      <c r="D2052" s="15">
        <v>45991</v>
      </c>
      <c r="E2052" s="3" t="s">
        <v>7</v>
      </c>
      <c r="F2052" s="15">
        <v>45595</v>
      </c>
      <c r="G2052" s="15">
        <v>45621</v>
      </c>
      <c r="H2052" s="3" t="s">
        <v>37</v>
      </c>
      <c r="I2052" s="3" t="s">
        <v>22</v>
      </c>
      <c r="J2052" s="3" t="s">
        <v>5319</v>
      </c>
      <c r="K2052" s="3" t="s">
        <v>5320</v>
      </c>
      <c r="L2052" s="19">
        <v>33197.050000000003</v>
      </c>
      <c r="M2052" s="19">
        <v>30411</v>
      </c>
      <c r="N2052" s="19">
        <v>60822</v>
      </c>
      <c r="O2052" s="19">
        <f t="shared" si="82"/>
        <v>30411</v>
      </c>
      <c r="P2052" s="23">
        <f t="shared" ref="P2052:P2115" si="83">O2052/N2052</f>
        <v>0.5</v>
      </c>
    </row>
    <row r="2053" spans="1:16" x14ac:dyDescent="0.25">
      <c r="A2053" s="3" t="s">
        <v>5326</v>
      </c>
      <c r="B2053" s="3" t="s">
        <v>5327</v>
      </c>
      <c r="C2053" s="15">
        <v>45627</v>
      </c>
      <c r="D2053" s="15">
        <v>45838</v>
      </c>
      <c r="E2053" s="3" t="s">
        <v>325</v>
      </c>
      <c r="F2053" s="15">
        <v>45616</v>
      </c>
      <c r="G2053" s="15">
        <v>45618</v>
      </c>
      <c r="H2053" s="3" t="s">
        <v>33</v>
      </c>
      <c r="I2053" s="3" t="s">
        <v>20</v>
      </c>
      <c r="J2053" s="3" t="s">
        <v>5328</v>
      </c>
      <c r="K2053" s="3" t="s">
        <v>5329</v>
      </c>
      <c r="L2053" s="19">
        <v>15733.08</v>
      </c>
      <c r="M2053" s="19">
        <v>15569.4</v>
      </c>
      <c r="N2053" s="19">
        <v>15569.4</v>
      </c>
      <c r="O2053" s="19">
        <f t="shared" si="82"/>
        <v>0</v>
      </c>
      <c r="P2053" s="23">
        <f t="shared" si="83"/>
        <v>0</v>
      </c>
    </row>
    <row r="2054" spans="1:16" x14ac:dyDescent="0.25">
      <c r="A2054" s="3" t="s">
        <v>5330</v>
      </c>
      <c r="B2054" s="3" t="s">
        <v>5331</v>
      </c>
      <c r="C2054" s="15">
        <v>45627</v>
      </c>
      <c r="D2054" s="15">
        <v>45991</v>
      </c>
      <c r="E2054" s="3" t="s">
        <v>36</v>
      </c>
      <c r="F2054" s="15">
        <v>45569</v>
      </c>
      <c r="G2054" s="15">
        <v>45569</v>
      </c>
      <c r="H2054" s="3" t="s">
        <v>37</v>
      </c>
      <c r="I2054" s="3" t="s">
        <v>28</v>
      </c>
      <c r="J2054" s="3" t="s">
        <v>1551</v>
      </c>
      <c r="K2054" s="3" t="s">
        <v>1552</v>
      </c>
      <c r="L2054" s="19">
        <v>11000</v>
      </c>
      <c r="M2054" s="19">
        <v>11000</v>
      </c>
      <c r="N2054" s="19">
        <v>22000</v>
      </c>
      <c r="O2054" s="19">
        <f t="shared" si="82"/>
        <v>11000</v>
      </c>
      <c r="P2054" s="23">
        <f t="shared" si="83"/>
        <v>0.5</v>
      </c>
    </row>
    <row r="2055" spans="1:16" x14ac:dyDescent="0.25">
      <c r="A2055" s="3" t="s">
        <v>5332</v>
      </c>
      <c r="B2055" s="3" t="s">
        <v>5333</v>
      </c>
      <c r="C2055" s="15">
        <v>45627</v>
      </c>
      <c r="D2055" s="15">
        <v>45991</v>
      </c>
      <c r="E2055" s="3" t="s">
        <v>36</v>
      </c>
      <c r="F2055" s="15">
        <v>45625</v>
      </c>
      <c r="G2055" s="15">
        <v>45625</v>
      </c>
      <c r="H2055" s="3" t="s">
        <v>33</v>
      </c>
      <c r="I2055" s="3" t="s">
        <v>8</v>
      </c>
      <c r="J2055" s="3" t="s">
        <v>3739</v>
      </c>
      <c r="K2055" s="3" t="s">
        <v>3740</v>
      </c>
      <c r="L2055" s="19">
        <v>7937.6</v>
      </c>
      <c r="M2055" s="19">
        <v>7937.6</v>
      </c>
      <c r="N2055" s="19">
        <v>19844</v>
      </c>
      <c r="O2055" s="19">
        <f t="shared" si="82"/>
        <v>11906.4</v>
      </c>
      <c r="P2055" s="23">
        <f t="shared" si="83"/>
        <v>0.6</v>
      </c>
    </row>
    <row r="2056" spans="1:16" x14ac:dyDescent="0.25">
      <c r="A2056" s="3" t="s">
        <v>5334</v>
      </c>
      <c r="B2056" s="3" t="s">
        <v>5335</v>
      </c>
      <c r="C2056" s="15">
        <v>45627</v>
      </c>
      <c r="D2056" s="15">
        <v>45991</v>
      </c>
      <c r="E2056" s="3" t="s">
        <v>36</v>
      </c>
      <c r="F2056" s="15">
        <v>45579</v>
      </c>
      <c r="G2056" s="15">
        <v>45579</v>
      </c>
      <c r="H2056" s="3" t="s">
        <v>37</v>
      </c>
      <c r="I2056" s="3" t="s">
        <v>28</v>
      </c>
      <c r="J2056" s="3" t="s">
        <v>1588</v>
      </c>
      <c r="K2056" s="3" t="s">
        <v>1589</v>
      </c>
      <c r="L2056" s="19">
        <v>205000</v>
      </c>
      <c r="M2056" s="19">
        <v>205000</v>
      </c>
      <c r="N2056" s="19">
        <v>205000</v>
      </c>
      <c r="O2056" s="19">
        <f t="shared" si="82"/>
        <v>0</v>
      </c>
      <c r="P2056" s="23">
        <f t="shared" si="83"/>
        <v>0</v>
      </c>
    </row>
    <row r="2057" spans="1:16" x14ac:dyDescent="0.25">
      <c r="A2057" s="3" t="s">
        <v>5336</v>
      </c>
      <c r="B2057" s="3" t="s">
        <v>5337</v>
      </c>
      <c r="C2057" s="15">
        <v>45627</v>
      </c>
      <c r="D2057" s="15">
        <v>45991</v>
      </c>
      <c r="E2057" s="3" t="s">
        <v>36</v>
      </c>
      <c r="F2057" s="15">
        <v>45580</v>
      </c>
      <c r="G2057" s="15">
        <v>45569</v>
      </c>
      <c r="H2057" s="3" t="s">
        <v>37</v>
      </c>
      <c r="I2057" s="3" t="s">
        <v>28</v>
      </c>
      <c r="J2057" s="3" t="s">
        <v>1588</v>
      </c>
      <c r="K2057" s="3" t="s">
        <v>1589</v>
      </c>
      <c r="L2057" s="19">
        <v>173000</v>
      </c>
      <c r="M2057" s="19">
        <v>173000</v>
      </c>
      <c r="N2057" s="19">
        <v>346000</v>
      </c>
      <c r="O2057" s="19">
        <f t="shared" si="82"/>
        <v>173000</v>
      </c>
      <c r="P2057" s="23">
        <f t="shared" si="83"/>
        <v>0.5</v>
      </c>
    </row>
    <row r="2058" spans="1:16" x14ac:dyDescent="0.25">
      <c r="A2058" s="3" t="s">
        <v>5338</v>
      </c>
      <c r="B2058" s="3" t="s">
        <v>5339</v>
      </c>
      <c r="C2058" s="15">
        <v>45627</v>
      </c>
      <c r="D2058" s="15">
        <v>45838</v>
      </c>
      <c r="E2058" s="3" t="s">
        <v>325</v>
      </c>
      <c r="F2058" s="15">
        <v>45616</v>
      </c>
      <c r="G2058" s="15">
        <v>45621</v>
      </c>
      <c r="H2058" s="3" t="s">
        <v>33</v>
      </c>
      <c r="I2058" s="3" t="s">
        <v>20</v>
      </c>
      <c r="J2058" s="3" t="s">
        <v>5340</v>
      </c>
      <c r="K2058" s="3" t="s">
        <v>5341</v>
      </c>
      <c r="L2058" s="19">
        <v>34203.839999999997</v>
      </c>
      <c r="M2058" s="19">
        <v>34203.839999999997</v>
      </c>
      <c r="N2058" s="19">
        <v>34203.839999999997</v>
      </c>
      <c r="O2058" s="19">
        <f t="shared" si="82"/>
        <v>0</v>
      </c>
      <c r="P2058" s="23">
        <f t="shared" si="83"/>
        <v>0</v>
      </c>
    </row>
    <row r="2059" spans="1:16" x14ac:dyDescent="0.25">
      <c r="A2059" s="3" t="s">
        <v>5342</v>
      </c>
      <c r="B2059" s="3" t="s">
        <v>5343</v>
      </c>
      <c r="C2059" s="15">
        <v>45627</v>
      </c>
      <c r="D2059" s="15">
        <v>45838</v>
      </c>
      <c r="E2059" s="3" t="s">
        <v>325</v>
      </c>
      <c r="F2059" s="15">
        <v>45616</v>
      </c>
      <c r="G2059" s="15">
        <v>45621</v>
      </c>
      <c r="H2059" s="3" t="s">
        <v>33</v>
      </c>
      <c r="I2059" s="3" t="s">
        <v>20</v>
      </c>
      <c r="J2059" s="3" t="s">
        <v>5340</v>
      </c>
      <c r="K2059" s="3" t="s">
        <v>5341</v>
      </c>
      <c r="L2059" s="19">
        <v>34203.839999999997</v>
      </c>
      <c r="M2059" s="19">
        <v>34203.839999999997</v>
      </c>
      <c r="N2059" s="19">
        <v>34203.839999999997</v>
      </c>
      <c r="O2059" s="19">
        <f t="shared" si="82"/>
        <v>0</v>
      </c>
      <c r="P2059" s="23">
        <f t="shared" si="83"/>
        <v>0</v>
      </c>
    </row>
    <row r="2060" spans="1:16" x14ac:dyDescent="0.25">
      <c r="A2060" s="3" t="s">
        <v>5344</v>
      </c>
      <c r="B2060" s="3" t="s">
        <v>5345</v>
      </c>
      <c r="C2060" s="15">
        <v>45627</v>
      </c>
      <c r="D2060" s="15">
        <v>45838</v>
      </c>
      <c r="E2060" s="3" t="s">
        <v>325</v>
      </c>
      <c r="F2060" s="15">
        <v>45621</v>
      </c>
      <c r="G2060" s="15">
        <v>45622</v>
      </c>
      <c r="H2060" s="3" t="s">
        <v>33</v>
      </c>
      <c r="I2060" s="3" t="s">
        <v>20</v>
      </c>
      <c r="J2060" s="3" t="s">
        <v>5340</v>
      </c>
      <c r="K2060" s="3" t="s">
        <v>5341</v>
      </c>
      <c r="L2060" s="19">
        <v>34203.839999999997</v>
      </c>
      <c r="M2060" s="19">
        <v>34203.839999999997</v>
      </c>
      <c r="N2060" s="19">
        <v>34203.839999999997</v>
      </c>
      <c r="O2060" s="19">
        <f t="shared" si="82"/>
        <v>0</v>
      </c>
      <c r="P2060" s="23">
        <f t="shared" si="83"/>
        <v>0</v>
      </c>
    </row>
    <row r="2061" spans="1:16" x14ac:dyDescent="0.25">
      <c r="A2061" s="3" t="s">
        <v>5346</v>
      </c>
      <c r="B2061" s="3" t="s">
        <v>5347</v>
      </c>
      <c r="C2061" s="15">
        <v>45627</v>
      </c>
      <c r="D2061" s="15">
        <v>45991</v>
      </c>
      <c r="E2061" s="3" t="s">
        <v>36</v>
      </c>
      <c r="F2061" s="15">
        <v>45541</v>
      </c>
      <c r="G2061" s="15">
        <v>45541</v>
      </c>
      <c r="H2061" s="3" t="s">
        <v>33</v>
      </c>
      <c r="I2061" s="3" t="s">
        <v>172</v>
      </c>
      <c r="J2061" s="3" t="s">
        <v>65</v>
      </c>
      <c r="K2061" s="3" t="s">
        <v>66</v>
      </c>
      <c r="L2061" s="19">
        <v>7825.64</v>
      </c>
      <c r="M2061" s="19">
        <v>7825.64</v>
      </c>
      <c r="N2061" s="19">
        <v>7825.64</v>
      </c>
      <c r="O2061" s="19">
        <f t="shared" si="82"/>
        <v>0</v>
      </c>
      <c r="P2061" s="23">
        <f t="shared" si="83"/>
        <v>0</v>
      </c>
    </row>
    <row r="2062" spans="1:16" x14ac:dyDescent="0.25">
      <c r="A2062" s="3" t="s">
        <v>5348</v>
      </c>
      <c r="B2062" s="3" t="s">
        <v>5349</v>
      </c>
      <c r="C2062" s="15">
        <v>45627</v>
      </c>
      <c r="D2062" s="15">
        <v>45991</v>
      </c>
      <c r="E2062" s="3" t="s">
        <v>36</v>
      </c>
      <c r="F2062" s="15">
        <v>45544</v>
      </c>
      <c r="G2062" s="15">
        <v>45541</v>
      </c>
      <c r="H2062" s="3" t="s">
        <v>33</v>
      </c>
      <c r="I2062" s="3" t="s">
        <v>172</v>
      </c>
      <c r="J2062" s="3" t="s">
        <v>65</v>
      </c>
      <c r="K2062" s="3" t="s">
        <v>66</v>
      </c>
      <c r="L2062" s="19">
        <v>94541.77</v>
      </c>
      <c r="M2062" s="19">
        <v>94541.77</v>
      </c>
      <c r="N2062" s="19">
        <v>94541.77</v>
      </c>
      <c r="O2062" s="19">
        <f t="shared" si="82"/>
        <v>0</v>
      </c>
      <c r="P2062" s="23">
        <f t="shared" si="83"/>
        <v>0</v>
      </c>
    </row>
    <row r="2063" spans="1:16" x14ac:dyDescent="0.25">
      <c r="A2063" s="3" t="s">
        <v>5350</v>
      </c>
      <c r="B2063" s="3" t="s">
        <v>5351</v>
      </c>
      <c r="C2063" s="15">
        <v>45627</v>
      </c>
      <c r="D2063" s="15">
        <v>45991</v>
      </c>
      <c r="E2063" s="3" t="s">
        <v>36</v>
      </c>
      <c r="F2063" s="15">
        <v>45541</v>
      </c>
      <c r="G2063" s="15">
        <v>45541</v>
      </c>
      <c r="H2063" s="3" t="s">
        <v>33</v>
      </c>
      <c r="I2063" s="3" t="s">
        <v>172</v>
      </c>
      <c r="J2063" s="3" t="s">
        <v>65</v>
      </c>
      <c r="K2063" s="3" t="s">
        <v>66</v>
      </c>
      <c r="L2063" s="19">
        <v>183.68</v>
      </c>
      <c r="M2063" s="19">
        <v>183.68</v>
      </c>
      <c r="N2063" s="19">
        <v>183.68</v>
      </c>
      <c r="O2063" s="19">
        <f t="shared" si="82"/>
        <v>0</v>
      </c>
      <c r="P2063" s="23">
        <f t="shared" si="83"/>
        <v>0</v>
      </c>
    </row>
    <row r="2064" spans="1:16" x14ac:dyDescent="0.25">
      <c r="A2064" s="3" t="s">
        <v>5352</v>
      </c>
      <c r="B2064" s="3" t="s">
        <v>5353</v>
      </c>
      <c r="C2064" s="15">
        <v>45627</v>
      </c>
      <c r="D2064" s="15">
        <v>45991</v>
      </c>
      <c r="E2064" s="3" t="s">
        <v>36</v>
      </c>
      <c r="F2064" s="15">
        <v>45544</v>
      </c>
      <c r="G2064" s="15">
        <v>45541</v>
      </c>
      <c r="H2064" s="3" t="s">
        <v>33</v>
      </c>
      <c r="I2064" s="3" t="s">
        <v>172</v>
      </c>
      <c r="J2064" s="3" t="s">
        <v>65</v>
      </c>
      <c r="K2064" s="3" t="s">
        <v>66</v>
      </c>
      <c r="L2064" s="19">
        <v>122.7</v>
      </c>
      <c r="M2064" s="19">
        <v>122.7</v>
      </c>
      <c r="N2064" s="19">
        <v>122.7</v>
      </c>
      <c r="O2064" s="19">
        <f t="shared" si="82"/>
        <v>0</v>
      </c>
      <c r="P2064" s="23">
        <f t="shared" si="83"/>
        <v>0</v>
      </c>
    </row>
    <row r="2065" spans="1:16" x14ac:dyDescent="0.25">
      <c r="A2065" s="3" t="s">
        <v>5354</v>
      </c>
      <c r="B2065" s="3" t="s">
        <v>5355</v>
      </c>
      <c r="C2065" s="15">
        <v>45627</v>
      </c>
      <c r="D2065" s="15">
        <v>45991</v>
      </c>
      <c r="E2065" s="3" t="s">
        <v>36</v>
      </c>
      <c r="F2065" s="15">
        <v>45615</v>
      </c>
      <c r="G2065" s="15">
        <v>45615</v>
      </c>
      <c r="H2065" s="3" t="s">
        <v>37</v>
      </c>
      <c r="I2065" s="3" t="s">
        <v>42</v>
      </c>
      <c r="J2065" s="3" t="s">
        <v>225</v>
      </c>
      <c r="K2065" s="3" t="s">
        <v>226</v>
      </c>
      <c r="L2065" s="19">
        <v>86059.839999999997</v>
      </c>
      <c r="M2065" s="19">
        <v>86059.839999999997</v>
      </c>
      <c r="N2065" s="19">
        <v>86059.839999999997</v>
      </c>
      <c r="O2065" s="19">
        <f t="shared" si="82"/>
        <v>0</v>
      </c>
      <c r="P2065" s="23">
        <f t="shared" si="83"/>
        <v>0</v>
      </c>
    </row>
    <row r="2066" spans="1:16" x14ac:dyDescent="0.25">
      <c r="A2066" s="3" t="s">
        <v>5356</v>
      </c>
      <c r="B2066" s="3" t="s">
        <v>5357</v>
      </c>
      <c r="C2066" s="15">
        <v>45627</v>
      </c>
      <c r="D2066" s="15">
        <v>45991</v>
      </c>
      <c r="E2066" s="3" t="s">
        <v>36</v>
      </c>
      <c r="F2066" s="15">
        <v>45588</v>
      </c>
      <c r="G2066" s="15">
        <v>45588</v>
      </c>
      <c r="H2066" s="3" t="s">
        <v>33</v>
      </c>
      <c r="I2066" s="3" t="s">
        <v>172</v>
      </c>
      <c r="J2066" s="3" t="s">
        <v>3791</v>
      </c>
      <c r="K2066" s="3" t="s">
        <v>3792</v>
      </c>
      <c r="L2066" s="19">
        <v>7402.78</v>
      </c>
      <c r="M2066" s="19">
        <v>5426.44</v>
      </c>
      <c r="N2066" s="19">
        <v>16279.32</v>
      </c>
      <c r="O2066" s="19">
        <f t="shared" si="82"/>
        <v>10852.880000000001</v>
      </c>
      <c r="P2066" s="23">
        <f t="shared" si="83"/>
        <v>0.66666666666666674</v>
      </c>
    </row>
    <row r="2067" spans="1:16" x14ac:dyDescent="0.25">
      <c r="A2067" s="3" t="s">
        <v>5358</v>
      </c>
      <c r="B2067" s="3" t="s">
        <v>5359</v>
      </c>
      <c r="C2067" s="15">
        <v>45627</v>
      </c>
      <c r="D2067" s="15">
        <v>45991</v>
      </c>
      <c r="E2067" s="3" t="s">
        <v>13</v>
      </c>
      <c r="F2067" s="15">
        <v>45604</v>
      </c>
      <c r="G2067" s="15">
        <v>45607</v>
      </c>
      <c r="H2067" s="3" t="s">
        <v>33</v>
      </c>
      <c r="I2067" s="3" t="s">
        <v>42</v>
      </c>
      <c r="J2067" s="3" t="s">
        <v>475</v>
      </c>
      <c r="K2067" s="3" t="s">
        <v>476</v>
      </c>
      <c r="L2067" s="19">
        <v>36742.1</v>
      </c>
      <c r="M2067" s="19">
        <v>27335</v>
      </c>
      <c r="N2067" s="19">
        <v>27335</v>
      </c>
      <c r="O2067" s="19">
        <f t="shared" si="82"/>
        <v>0</v>
      </c>
      <c r="P2067" s="23">
        <f t="shared" si="83"/>
        <v>0</v>
      </c>
    </row>
    <row r="2068" spans="1:16" x14ac:dyDescent="0.25">
      <c r="A2068" s="3" t="s">
        <v>5360</v>
      </c>
      <c r="B2068" s="3" t="s">
        <v>5359</v>
      </c>
      <c r="C2068" s="15">
        <v>45627</v>
      </c>
      <c r="D2068" s="15">
        <v>45991</v>
      </c>
      <c r="E2068" s="3" t="s">
        <v>13</v>
      </c>
      <c r="F2068" s="15">
        <v>45604</v>
      </c>
      <c r="G2068" s="15">
        <v>45607</v>
      </c>
      <c r="H2068" s="3" t="s">
        <v>33</v>
      </c>
      <c r="I2068" s="3" t="s">
        <v>42</v>
      </c>
      <c r="J2068" s="3" t="s">
        <v>475</v>
      </c>
      <c r="K2068" s="3" t="s">
        <v>476</v>
      </c>
      <c r="L2068" s="19">
        <v>39373.42</v>
      </c>
      <c r="M2068" s="19">
        <v>27335</v>
      </c>
      <c r="N2068" s="19">
        <v>27335</v>
      </c>
      <c r="O2068" s="19">
        <f t="shared" si="82"/>
        <v>0</v>
      </c>
      <c r="P2068" s="23">
        <f t="shared" si="83"/>
        <v>0</v>
      </c>
    </row>
    <row r="2069" spans="1:16" x14ac:dyDescent="0.25">
      <c r="A2069" s="3" t="s">
        <v>5361</v>
      </c>
      <c r="B2069" s="3" t="s">
        <v>5325</v>
      </c>
      <c r="C2069" s="15">
        <v>45627</v>
      </c>
      <c r="D2069" s="15">
        <v>45991</v>
      </c>
      <c r="E2069" s="3" t="s">
        <v>7</v>
      </c>
      <c r="F2069" s="15">
        <v>45595</v>
      </c>
      <c r="G2069" s="15">
        <v>45621</v>
      </c>
      <c r="H2069" s="3" t="s">
        <v>37</v>
      </c>
      <c r="I2069" s="3" t="s">
        <v>22</v>
      </c>
      <c r="J2069" s="3" t="s">
        <v>5362</v>
      </c>
      <c r="K2069" s="3" t="s">
        <v>5363</v>
      </c>
      <c r="L2069" s="19">
        <v>29286.5</v>
      </c>
      <c r="M2069" s="19">
        <v>26305.17</v>
      </c>
      <c r="N2069" s="19">
        <v>52610.34</v>
      </c>
      <c r="O2069" s="19">
        <f t="shared" si="82"/>
        <v>26305.17</v>
      </c>
      <c r="P2069" s="23">
        <f t="shared" si="83"/>
        <v>0.5</v>
      </c>
    </row>
    <row r="2070" spans="1:16" x14ac:dyDescent="0.25">
      <c r="A2070" s="3" t="s">
        <v>5364</v>
      </c>
      <c r="B2070" s="3" t="s">
        <v>5365</v>
      </c>
      <c r="C2070" s="15">
        <v>45627</v>
      </c>
      <c r="D2070" s="15">
        <v>45838</v>
      </c>
      <c r="E2070" s="3" t="s">
        <v>325</v>
      </c>
      <c r="F2070" s="15">
        <v>45618</v>
      </c>
      <c r="G2070" s="15">
        <v>45621</v>
      </c>
      <c r="H2070" s="3" t="s">
        <v>33</v>
      </c>
      <c r="I2070" s="3" t="s">
        <v>20</v>
      </c>
      <c r="J2070" s="3" t="s">
        <v>3284</v>
      </c>
      <c r="K2070" s="3" t="s">
        <v>3285</v>
      </c>
      <c r="L2070" s="19">
        <v>51131.22</v>
      </c>
      <c r="M2070" s="19">
        <v>47747.7</v>
      </c>
      <c r="N2070" s="19">
        <v>47747.7</v>
      </c>
      <c r="O2070" s="19">
        <f t="shared" si="82"/>
        <v>0</v>
      </c>
      <c r="P2070" s="23">
        <f t="shared" si="83"/>
        <v>0</v>
      </c>
    </row>
    <row r="2071" spans="1:16" x14ac:dyDescent="0.25">
      <c r="A2071" s="3" t="s">
        <v>5366</v>
      </c>
      <c r="B2071" s="3" t="s">
        <v>5325</v>
      </c>
      <c r="C2071" s="15">
        <v>45627</v>
      </c>
      <c r="D2071" s="15">
        <v>45991</v>
      </c>
      <c r="E2071" s="3" t="s">
        <v>7</v>
      </c>
      <c r="F2071" s="15">
        <v>45595</v>
      </c>
      <c r="G2071" s="15">
        <v>45621</v>
      </c>
      <c r="H2071" s="3" t="s">
        <v>37</v>
      </c>
      <c r="I2071" s="3" t="s">
        <v>22</v>
      </c>
      <c r="J2071" s="3" t="s">
        <v>5367</v>
      </c>
      <c r="K2071" s="3" t="s">
        <v>5368</v>
      </c>
      <c r="L2071" s="19">
        <v>10284.530000000001</v>
      </c>
      <c r="M2071" s="19">
        <v>9074.4699999999993</v>
      </c>
      <c r="N2071" s="19">
        <v>18148.939999999999</v>
      </c>
      <c r="O2071" s="19">
        <f t="shared" si="82"/>
        <v>9074.4699999999993</v>
      </c>
      <c r="P2071" s="23">
        <f t="shared" si="83"/>
        <v>0.5</v>
      </c>
    </row>
    <row r="2072" spans="1:16" x14ac:dyDescent="0.25">
      <c r="A2072" s="3" t="s">
        <v>5369</v>
      </c>
      <c r="B2072" s="3" t="s">
        <v>5325</v>
      </c>
      <c r="C2072" s="15">
        <v>45627</v>
      </c>
      <c r="D2072" s="15">
        <v>45991</v>
      </c>
      <c r="E2072" s="3" t="s">
        <v>7</v>
      </c>
      <c r="F2072" s="15">
        <v>45595</v>
      </c>
      <c r="G2072" s="15">
        <v>45621</v>
      </c>
      <c r="H2072" s="3" t="s">
        <v>37</v>
      </c>
      <c r="I2072" s="3" t="s">
        <v>22</v>
      </c>
      <c r="J2072" s="3" t="s">
        <v>5367</v>
      </c>
      <c r="K2072" s="3" t="s">
        <v>5368</v>
      </c>
      <c r="L2072" s="19">
        <v>47951.28</v>
      </c>
      <c r="M2072" s="19">
        <v>43371.19</v>
      </c>
      <c r="N2072" s="19">
        <v>86742.38</v>
      </c>
      <c r="O2072" s="19">
        <f t="shared" si="82"/>
        <v>43371.19</v>
      </c>
      <c r="P2072" s="23">
        <f t="shared" si="83"/>
        <v>0.5</v>
      </c>
    </row>
    <row r="2073" spans="1:16" x14ac:dyDescent="0.25">
      <c r="A2073" s="3" t="s">
        <v>5370</v>
      </c>
      <c r="B2073" s="3" t="s">
        <v>5371</v>
      </c>
      <c r="C2073" s="15">
        <v>45627</v>
      </c>
      <c r="D2073" s="15">
        <v>45838</v>
      </c>
      <c r="E2073" s="3" t="s">
        <v>325</v>
      </c>
      <c r="F2073" s="15">
        <v>45616</v>
      </c>
      <c r="G2073" s="15">
        <v>45621</v>
      </c>
      <c r="H2073" s="3" t="s">
        <v>33</v>
      </c>
      <c r="I2073" s="3" t="s">
        <v>20</v>
      </c>
      <c r="J2073" s="3" t="s">
        <v>5372</v>
      </c>
      <c r="K2073" s="3" t="s">
        <v>5373</v>
      </c>
      <c r="L2073" s="19">
        <v>34203.839999999997</v>
      </c>
      <c r="M2073" s="19">
        <v>34203.839999999997</v>
      </c>
      <c r="N2073" s="19">
        <v>34203.839999999997</v>
      </c>
      <c r="O2073" s="19">
        <f t="shared" si="82"/>
        <v>0</v>
      </c>
      <c r="P2073" s="23">
        <f t="shared" si="83"/>
        <v>0</v>
      </c>
    </row>
    <row r="2074" spans="1:16" x14ac:dyDescent="0.25">
      <c r="A2074" s="3" t="s">
        <v>5374</v>
      </c>
      <c r="B2074" s="3" t="s">
        <v>5375</v>
      </c>
      <c r="C2074" s="15">
        <v>45627</v>
      </c>
      <c r="D2074" s="15">
        <v>45838</v>
      </c>
      <c r="E2074" s="3" t="s">
        <v>325</v>
      </c>
      <c r="F2074" s="15">
        <v>45617</v>
      </c>
      <c r="G2074" s="15">
        <v>45618</v>
      </c>
      <c r="H2074" s="3" t="s">
        <v>33</v>
      </c>
      <c r="I2074" s="3" t="s">
        <v>20</v>
      </c>
      <c r="J2074" s="3" t="s">
        <v>4856</v>
      </c>
      <c r="K2074" s="3" t="s">
        <v>4857</v>
      </c>
      <c r="L2074" s="19">
        <v>22001.759999999998</v>
      </c>
      <c r="M2074" s="19">
        <v>21912</v>
      </c>
      <c r="N2074" s="19">
        <v>21912</v>
      </c>
      <c r="O2074" s="19">
        <f t="shared" si="82"/>
        <v>0</v>
      </c>
      <c r="P2074" s="23">
        <f t="shared" si="83"/>
        <v>0</v>
      </c>
    </row>
    <row r="2075" spans="1:16" x14ac:dyDescent="0.25">
      <c r="A2075" s="3" t="s">
        <v>5376</v>
      </c>
      <c r="B2075" s="3" t="s">
        <v>5377</v>
      </c>
      <c r="C2075" s="15">
        <v>45627</v>
      </c>
      <c r="D2075" s="15">
        <v>45991</v>
      </c>
      <c r="E2075" s="3" t="s">
        <v>36</v>
      </c>
      <c r="F2075" s="15">
        <v>45621</v>
      </c>
      <c r="G2075" s="15">
        <v>45621</v>
      </c>
      <c r="H2075" s="3" t="s">
        <v>33</v>
      </c>
      <c r="I2075" s="3" t="s">
        <v>59</v>
      </c>
      <c r="J2075" s="3" t="s">
        <v>3811</v>
      </c>
      <c r="K2075" s="3" t="s">
        <v>3812</v>
      </c>
      <c r="L2075" s="19">
        <v>2604.41</v>
      </c>
      <c r="M2075" s="19">
        <v>2604.41</v>
      </c>
      <c r="N2075" s="19">
        <v>2604.41</v>
      </c>
      <c r="O2075" s="19">
        <f t="shared" si="82"/>
        <v>0</v>
      </c>
      <c r="P2075" s="23">
        <f t="shared" si="83"/>
        <v>0</v>
      </c>
    </row>
    <row r="2076" spans="1:16" x14ac:dyDescent="0.25">
      <c r="A2076" s="3" t="s">
        <v>5378</v>
      </c>
      <c r="B2076" s="3" t="s">
        <v>5379</v>
      </c>
      <c r="C2076" s="15">
        <v>45627</v>
      </c>
      <c r="D2076" s="15">
        <v>45838</v>
      </c>
      <c r="E2076" s="3" t="s">
        <v>325</v>
      </c>
      <c r="F2076" s="15">
        <v>45617</v>
      </c>
      <c r="G2076" s="15">
        <v>45621</v>
      </c>
      <c r="H2076" s="3" t="s">
        <v>33</v>
      </c>
      <c r="I2076" s="3" t="s">
        <v>20</v>
      </c>
      <c r="J2076" s="3" t="s">
        <v>4915</v>
      </c>
      <c r="K2076" s="3" t="s">
        <v>4916</v>
      </c>
      <c r="L2076" s="19">
        <v>34203.839999999997</v>
      </c>
      <c r="M2076" s="19">
        <v>34203.839999999997</v>
      </c>
      <c r="N2076" s="19">
        <v>34203.839999999997</v>
      </c>
      <c r="O2076" s="19">
        <f t="shared" si="82"/>
        <v>0</v>
      </c>
      <c r="P2076" s="23">
        <f t="shared" si="83"/>
        <v>0</v>
      </c>
    </row>
    <row r="2077" spans="1:16" x14ac:dyDescent="0.25">
      <c r="A2077" s="3" t="s">
        <v>5380</v>
      </c>
      <c r="B2077" s="3" t="s">
        <v>5381</v>
      </c>
      <c r="C2077" s="15">
        <v>45628</v>
      </c>
      <c r="D2077" s="15">
        <v>45839</v>
      </c>
      <c r="E2077" s="3" t="s">
        <v>39</v>
      </c>
      <c r="F2077" s="15">
        <v>45615</v>
      </c>
      <c r="G2077" s="15">
        <v>45616</v>
      </c>
      <c r="H2077" s="3" t="s">
        <v>33</v>
      </c>
      <c r="I2077" s="3" t="s">
        <v>20</v>
      </c>
      <c r="J2077" s="3" t="s">
        <v>4621</v>
      </c>
      <c r="K2077" s="3" t="s">
        <v>4622</v>
      </c>
      <c r="L2077" s="19">
        <v>17246.04</v>
      </c>
      <c r="M2077" s="19">
        <v>16843.439999999999</v>
      </c>
      <c r="N2077" s="19">
        <v>16843.439999999999</v>
      </c>
      <c r="O2077" s="19">
        <f t="shared" si="82"/>
        <v>0</v>
      </c>
      <c r="P2077" s="23">
        <f t="shared" si="83"/>
        <v>0</v>
      </c>
    </row>
    <row r="2078" spans="1:16" x14ac:dyDescent="0.25">
      <c r="A2078" s="3" t="s">
        <v>5382</v>
      </c>
      <c r="B2078" s="3" t="s">
        <v>5383</v>
      </c>
      <c r="C2078" s="15">
        <v>45628</v>
      </c>
      <c r="D2078" s="15">
        <v>45839</v>
      </c>
      <c r="E2078" s="3" t="s">
        <v>325</v>
      </c>
      <c r="F2078" s="15">
        <v>45617</v>
      </c>
      <c r="G2078" s="15">
        <v>45622</v>
      </c>
      <c r="H2078" s="3" t="s">
        <v>33</v>
      </c>
      <c r="I2078" s="3" t="s">
        <v>20</v>
      </c>
      <c r="J2078" s="3" t="s">
        <v>4621</v>
      </c>
      <c r="K2078" s="3" t="s">
        <v>4622</v>
      </c>
      <c r="L2078" s="19">
        <v>13981.44</v>
      </c>
      <c r="M2078" s="19">
        <v>13849.44</v>
      </c>
      <c r="N2078" s="19">
        <v>13849.44</v>
      </c>
      <c r="O2078" s="19">
        <f t="shared" si="82"/>
        <v>0</v>
      </c>
      <c r="P2078" s="23">
        <f t="shared" si="83"/>
        <v>0</v>
      </c>
    </row>
    <row r="2079" spans="1:16" x14ac:dyDescent="0.25">
      <c r="A2079" s="3" t="s">
        <v>5384</v>
      </c>
      <c r="B2079" s="3" t="s">
        <v>5385</v>
      </c>
      <c r="C2079" s="15">
        <v>45628</v>
      </c>
      <c r="D2079" s="15">
        <v>45839</v>
      </c>
      <c r="E2079" s="3" t="s">
        <v>325</v>
      </c>
      <c r="F2079" s="15">
        <v>45624</v>
      </c>
      <c r="G2079" s="15">
        <v>45625</v>
      </c>
      <c r="H2079" s="3" t="s">
        <v>33</v>
      </c>
      <c r="I2079" s="3" t="s">
        <v>20</v>
      </c>
      <c r="J2079" s="3" t="s">
        <v>5386</v>
      </c>
      <c r="K2079" s="3" t="s">
        <v>5387</v>
      </c>
      <c r="L2079" s="19">
        <v>19900.25</v>
      </c>
      <c r="M2079" s="19">
        <v>17446</v>
      </c>
      <c r="N2079" s="19">
        <v>17446</v>
      </c>
      <c r="O2079" s="19">
        <f t="shared" si="82"/>
        <v>0</v>
      </c>
      <c r="P2079" s="23">
        <f t="shared" si="83"/>
        <v>0</v>
      </c>
    </row>
    <row r="2080" spans="1:16" x14ac:dyDescent="0.25">
      <c r="A2080" s="3" t="s">
        <v>5388</v>
      </c>
      <c r="B2080" s="3" t="s">
        <v>5389</v>
      </c>
      <c r="C2080" s="15">
        <v>45628</v>
      </c>
      <c r="D2080" s="15">
        <v>45839</v>
      </c>
      <c r="E2080" s="3" t="s">
        <v>325</v>
      </c>
      <c r="F2080" s="15">
        <v>45617</v>
      </c>
      <c r="G2080" s="15">
        <v>45621</v>
      </c>
      <c r="H2080" s="3" t="s">
        <v>33</v>
      </c>
      <c r="I2080" s="3" t="s">
        <v>20</v>
      </c>
      <c r="J2080" s="3" t="s">
        <v>4641</v>
      </c>
      <c r="K2080" s="3" t="s">
        <v>4642</v>
      </c>
      <c r="L2080" s="19">
        <v>17990.28</v>
      </c>
      <c r="M2080" s="19">
        <v>17952</v>
      </c>
      <c r="N2080" s="19">
        <v>19579.080000000002</v>
      </c>
      <c r="O2080" s="19">
        <f t="shared" si="82"/>
        <v>1627.0800000000017</v>
      </c>
      <c r="P2080" s="23">
        <f t="shared" si="83"/>
        <v>8.3102985431389095E-2</v>
      </c>
    </row>
    <row r="2081" spans="1:16" x14ac:dyDescent="0.25">
      <c r="A2081" s="3" t="s">
        <v>5390</v>
      </c>
      <c r="B2081" s="3" t="s">
        <v>5391</v>
      </c>
      <c r="C2081" s="15">
        <v>45628</v>
      </c>
      <c r="D2081" s="15">
        <v>45839</v>
      </c>
      <c r="E2081" s="3" t="s">
        <v>325</v>
      </c>
      <c r="F2081" s="15">
        <v>45617</v>
      </c>
      <c r="G2081" s="15">
        <v>45624</v>
      </c>
      <c r="H2081" s="3" t="s">
        <v>33</v>
      </c>
      <c r="I2081" s="3" t="s">
        <v>20</v>
      </c>
      <c r="J2081" s="3" t="s">
        <v>5392</v>
      </c>
      <c r="K2081" s="3" t="s">
        <v>5393</v>
      </c>
      <c r="L2081" s="19">
        <v>12116.28</v>
      </c>
      <c r="M2081" s="19">
        <v>12116.28</v>
      </c>
      <c r="N2081" s="19">
        <v>12116.28</v>
      </c>
      <c r="O2081" s="19">
        <f t="shared" si="82"/>
        <v>0</v>
      </c>
      <c r="P2081" s="23">
        <f t="shared" si="83"/>
        <v>0</v>
      </c>
    </row>
    <row r="2082" spans="1:16" x14ac:dyDescent="0.25">
      <c r="A2082" s="3" t="s">
        <v>5394</v>
      </c>
      <c r="B2082" s="3" t="s">
        <v>5395</v>
      </c>
      <c r="C2082" s="15">
        <v>45628</v>
      </c>
      <c r="D2082" s="15">
        <v>45839</v>
      </c>
      <c r="E2082" s="3" t="s">
        <v>325</v>
      </c>
      <c r="F2082" s="15">
        <v>45622</v>
      </c>
      <c r="G2082" s="15">
        <v>45625</v>
      </c>
      <c r="H2082" s="3" t="s">
        <v>33</v>
      </c>
      <c r="I2082" s="3" t="s">
        <v>20</v>
      </c>
      <c r="J2082" s="3" t="s">
        <v>5396</v>
      </c>
      <c r="K2082" s="3" t="s">
        <v>5397</v>
      </c>
      <c r="L2082" s="19">
        <v>13981.44</v>
      </c>
      <c r="M2082" s="19">
        <v>13464</v>
      </c>
      <c r="N2082" s="19">
        <v>13464</v>
      </c>
      <c r="O2082" s="19">
        <f t="shared" si="82"/>
        <v>0</v>
      </c>
      <c r="P2082" s="23">
        <f t="shared" si="83"/>
        <v>0</v>
      </c>
    </row>
    <row r="2083" spans="1:16" x14ac:dyDescent="0.25">
      <c r="A2083" s="3" t="s">
        <v>5398</v>
      </c>
      <c r="B2083" s="3" t="s">
        <v>5399</v>
      </c>
      <c r="C2083" s="15">
        <v>45628</v>
      </c>
      <c r="D2083" s="15">
        <v>45839</v>
      </c>
      <c r="E2083" s="3" t="s">
        <v>39</v>
      </c>
      <c r="F2083" s="15">
        <v>45596</v>
      </c>
      <c r="G2083" s="15">
        <v>45602</v>
      </c>
      <c r="H2083" s="3" t="s">
        <v>33</v>
      </c>
      <c r="I2083" s="3" t="s">
        <v>20</v>
      </c>
      <c r="J2083" s="3" t="s">
        <v>5400</v>
      </c>
      <c r="K2083" s="3" t="s">
        <v>5401</v>
      </c>
      <c r="L2083" s="19">
        <v>12116.28</v>
      </c>
      <c r="M2083" s="19">
        <v>12012</v>
      </c>
      <c r="N2083" s="19">
        <v>12012</v>
      </c>
      <c r="O2083" s="19">
        <f t="shared" si="82"/>
        <v>0</v>
      </c>
      <c r="P2083" s="23">
        <f t="shared" si="83"/>
        <v>0</v>
      </c>
    </row>
    <row r="2084" spans="1:16" x14ac:dyDescent="0.25">
      <c r="A2084" s="3" t="s">
        <v>5402</v>
      </c>
      <c r="B2084" s="3" t="s">
        <v>5403</v>
      </c>
      <c r="C2084" s="15">
        <v>45628</v>
      </c>
      <c r="D2084" s="15">
        <v>45839</v>
      </c>
      <c r="E2084" s="3" t="s">
        <v>325</v>
      </c>
      <c r="F2084" s="15">
        <v>45617</v>
      </c>
      <c r="G2084" s="15">
        <v>45622</v>
      </c>
      <c r="H2084" s="3" t="s">
        <v>33</v>
      </c>
      <c r="I2084" s="3" t="s">
        <v>20</v>
      </c>
      <c r="J2084" s="3" t="s">
        <v>5404</v>
      </c>
      <c r="K2084" s="3" t="s">
        <v>5405</v>
      </c>
      <c r="L2084" s="19">
        <v>16963.32</v>
      </c>
      <c r="M2084" s="19">
        <v>13200</v>
      </c>
      <c r="N2084" s="19">
        <v>13200</v>
      </c>
      <c r="O2084" s="19">
        <f t="shared" si="82"/>
        <v>0</v>
      </c>
      <c r="P2084" s="23">
        <f t="shared" si="83"/>
        <v>0</v>
      </c>
    </row>
    <row r="2085" spans="1:16" x14ac:dyDescent="0.25">
      <c r="A2085" s="3" t="s">
        <v>5406</v>
      </c>
      <c r="B2085" s="3" t="s">
        <v>5407</v>
      </c>
      <c r="C2085" s="15">
        <v>45628</v>
      </c>
      <c r="D2085" s="15">
        <v>45839</v>
      </c>
      <c r="E2085" s="3" t="s">
        <v>39</v>
      </c>
      <c r="F2085" s="15">
        <v>45595</v>
      </c>
      <c r="G2085" s="15">
        <v>45604</v>
      </c>
      <c r="H2085" s="3" t="s">
        <v>33</v>
      </c>
      <c r="I2085" s="3" t="s">
        <v>20</v>
      </c>
      <c r="J2085" s="3" t="s">
        <v>5408</v>
      </c>
      <c r="K2085" s="3" t="s">
        <v>5409</v>
      </c>
      <c r="L2085" s="19">
        <v>12116.28</v>
      </c>
      <c r="M2085" s="19">
        <v>11880</v>
      </c>
      <c r="N2085" s="19">
        <v>11880</v>
      </c>
      <c r="O2085" s="19">
        <f t="shared" si="82"/>
        <v>0</v>
      </c>
      <c r="P2085" s="23">
        <f t="shared" si="83"/>
        <v>0</v>
      </c>
    </row>
    <row r="2086" spans="1:16" x14ac:dyDescent="0.25">
      <c r="A2086" s="3" t="s">
        <v>5410</v>
      </c>
      <c r="B2086" s="3" t="s">
        <v>5411</v>
      </c>
      <c r="C2086" s="15">
        <v>45628</v>
      </c>
      <c r="D2086" s="15">
        <v>45839</v>
      </c>
      <c r="E2086" s="3" t="s">
        <v>325</v>
      </c>
      <c r="F2086" s="15">
        <v>45617</v>
      </c>
      <c r="G2086" s="15">
        <v>45624</v>
      </c>
      <c r="H2086" s="3" t="s">
        <v>33</v>
      </c>
      <c r="I2086" s="3" t="s">
        <v>20</v>
      </c>
      <c r="J2086" s="3" t="s">
        <v>4717</v>
      </c>
      <c r="K2086" s="3" t="s">
        <v>4718</v>
      </c>
      <c r="L2086" s="19">
        <v>28002.74</v>
      </c>
      <c r="M2086" s="19">
        <v>27060</v>
      </c>
      <c r="N2086" s="19">
        <v>27060</v>
      </c>
      <c r="O2086" s="19">
        <f t="shared" si="82"/>
        <v>0</v>
      </c>
      <c r="P2086" s="23">
        <f t="shared" si="83"/>
        <v>0</v>
      </c>
    </row>
    <row r="2087" spans="1:16" x14ac:dyDescent="0.25">
      <c r="A2087" s="3" t="s">
        <v>5412</v>
      </c>
      <c r="B2087" s="3" t="s">
        <v>5413</v>
      </c>
      <c r="C2087" s="15">
        <v>45628</v>
      </c>
      <c r="D2087" s="15">
        <v>45839</v>
      </c>
      <c r="E2087" s="3" t="s">
        <v>39</v>
      </c>
      <c r="F2087" s="15">
        <v>45601</v>
      </c>
      <c r="G2087" s="15">
        <v>45602</v>
      </c>
      <c r="H2087" s="3" t="s">
        <v>33</v>
      </c>
      <c r="I2087" s="3" t="s">
        <v>20</v>
      </c>
      <c r="J2087" s="3" t="s">
        <v>4731</v>
      </c>
      <c r="K2087" s="3" t="s">
        <v>207</v>
      </c>
      <c r="L2087" s="19">
        <v>31093.919999999998</v>
      </c>
      <c r="M2087" s="19">
        <v>31020</v>
      </c>
      <c r="N2087" s="19">
        <v>31020</v>
      </c>
      <c r="O2087" s="19">
        <f t="shared" si="82"/>
        <v>0</v>
      </c>
      <c r="P2087" s="23">
        <f t="shared" si="83"/>
        <v>0</v>
      </c>
    </row>
    <row r="2088" spans="1:16" x14ac:dyDescent="0.25">
      <c r="A2088" s="3" t="s">
        <v>5414</v>
      </c>
      <c r="B2088" s="3" t="s">
        <v>5415</v>
      </c>
      <c r="C2088" s="15">
        <v>45628</v>
      </c>
      <c r="D2088" s="15">
        <v>45839</v>
      </c>
      <c r="E2088" s="3" t="s">
        <v>325</v>
      </c>
      <c r="F2088" s="15">
        <v>45622</v>
      </c>
      <c r="G2088" s="15">
        <v>45624</v>
      </c>
      <c r="H2088" s="3" t="s">
        <v>33</v>
      </c>
      <c r="I2088" s="3" t="s">
        <v>20</v>
      </c>
      <c r="J2088" s="3" t="s">
        <v>4731</v>
      </c>
      <c r="K2088" s="3" t="s">
        <v>207</v>
      </c>
      <c r="L2088" s="19">
        <v>36166.68</v>
      </c>
      <c r="M2088" s="19">
        <v>36102</v>
      </c>
      <c r="N2088" s="19">
        <v>36102</v>
      </c>
      <c r="O2088" s="19">
        <f t="shared" si="82"/>
        <v>0</v>
      </c>
      <c r="P2088" s="23">
        <f t="shared" si="83"/>
        <v>0</v>
      </c>
    </row>
    <row r="2089" spans="1:16" x14ac:dyDescent="0.25">
      <c r="A2089" s="3" t="s">
        <v>5416</v>
      </c>
      <c r="B2089" s="3" t="s">
        <v>5417</v>
      </c>
      <c r="C2089" s="15">
        <v>45628</v>
      </c>
      <c r="D2089" s="15">
        <v>45839</v>
      </c>
      <c r="E2089" s="3" t="s">
        <v>325</v>
      </c>
      <c r="F2089" s="15">
        <v>45616</v>
      </c>
      <c r="G2089" s="15">
        <v>45624</v>
      </c>
      <c r="H2089" s="3" t="s">
        <v>33</v>
      </c>
      <c r="I2089" s="3" t="s">
        <v>20</v>
      </c>
      <c r="J2089" s="3" t="s">
        <v>192</v>
      </c>
      <c r="K2089" s="3" t="s">
        <v>193</v>
      </c>
      <c r="L2089" s="19">
        <v>26685.119999999999</v>
      </c>
      <c r="M2089" s="19">
        <v>22572</v>
      </c>
      <c r="N2089" s="19">
        <v>22572</v>
      </c>
      <c r="O2089" s="19">
        <f t="shared" si="82"/>
        <v>0</v>
      </c>
      <c r="P2089" s="23">
        <f t="shared" si="83"/>
        <v>0</v>
      </c>
    </row>
    <row r="2090" spans="1:16" x14ac:dyDescent="0.25">
      <c r="A2090" s="3" t="s">
        <v>5418</v>
      </c>
      <c r="B2090" s="3" t="s">
        <v>5419</v>
      </c>
      <c r="C2090" s="15">
        <v>45628</v>
      </c>
      <c r="D2090" s="15">
        <v>45839</v>
      </c>
      <c r="E2090" s="3" t="s">
        <v>39</v>
      </c>
      <c r="F2090" s="15">
        <v>45595</v>
      </c>
      <c r="G2090" s="15">
        <v>45608</v>
      </c>
      <c r="H2090" s="3" t="s">
        <v>33</v>
      </c>
      <c r="I2090" s="3" t="s">
        <v>20</v>
      </c>
      <c r="J2090" s="3" t="s">
        <v>5420</v>
      </c>
      <c r="K2090" s="3" t="s">
        <v>5421</v>
      </c>
      <c r="L2090" s="19">
        <v>31225.919999999998</v>
      </c>
      <c r="M2090" s="19">
        <v>31152</v>
      </c>
      <c r="N2090" s="19">
        <v>31152</v>
      </c>
      <c r="O2090" s="19">
        <f t="shared" si="82"/>
        <v>0</v>
      </c>
      <c r="P2090" s="23">
        <f t="shared" si="83"/>
        <v>0</v>
      </c>
    </row>
    <row r="2091" spans="1:16" x14ac:dyDescent="0.25">
      <c r="A2091" s="3" t="s">
        <v>5422</v>
      </c>
      <c r="B2091" s="3" t="s">
        <v>5423</v>
      </c>
      <c r="C2091" s="15">
        <v>45628</v>
      </c>
      <c r="D2091" s="15">
        <v>45839</v>
      </c>
      <c r="E2091" s="3" t="s">
        <v>325</v>
      </c>
      <c r="F2091" s="15">
        <v>45621</v>
      </c>
      <c r="G2091" s="15">
        <v>45624</v>
      </c>
      <c r="H2091" s="3" t="s">
        <v>33</v>
      </c>
      <c r="I2091" s="3" t="s">
        <v>20</v>
      </c>
      <c r="J2091" s="3" t="s">
        <v>5296</v>
      </c>
      <c r="K2091" s="3" t="s">
        <v>4538</v>
      </c>
      <c r="L2091" s="19">
        <v>28702.82</v>
      </c>
      <c r="M2091" s="19">
        <v>28413</v>
      </c>
      <c r="N2091" s="19">
        <v>28413</v>
      </c>
      <c r="O2091" s="19">
        <f t="shared" si="82"/>
        <v>0</v>
      </c>
      <c r="P2091" s="23">
        <f t="shared" si="83"/>
        <v>0</v>
      </c>
    </row>
    <row r="2092" spans="1:16" x14ac:dyDescent="0.25">
      <c r="A2092" s="3" t="s">
        <v>5424</v>
      </c>
      <c r="B2092" s="3" t="s">
        <v>5425</v>
      </c>
      <c r="C2092" s="15">
        <v>45628</v>
      </c>
      <c r="D2092" s="15">
        <v>45672</v>
      </c>
      <c r="E2092" s="3" t="s">
        <v>36</v>
      </c>
      <c r="F2092" s="15">
        <v>45608</v>
      </c>
      <c r="G2092" s="15">
        <v>45628</v>
      </c>
      <c r="H2092" s="3" t="s">
        <v>37</v>
      </c>
      <c r="I2092" s="3" t="s">
        <v>8</v>
      </c>
      <c r="J2092" s="3" t="s">
        <v>5426</v>
      </c>
      <c r="K2092" s="3" t="s">
        <v>5427</v>
      </c>
      <c r="L2092" s="19">
        <v>1107.8800000000001</v>
      </c>
      <c r="M2092" s="19">
        <v>1107.8800000000001</v>
      </c>
      <c r="N2092" s="19">
        <v>1107.8800000000001</v>
      </c>
      <c r="O2092" s="19">
        <f t="shared" si="82"/>
        <v>0</v>
      </c>
      <c r="P2092" s="23">
        <f t="shared" si="83"/>
        <v>0</v>
      </c>
    </row>
    <row r="2093" spans="1:16" x14ac:dyDescent="0.25">
      <c r="A2093" s="3" t="s">
        <v>5428</v>
      </c>
      <c r="B2093" s="3" t="s">
        <v>5429</v>
      </c>
      <c r="C2093" s="15">
        <v>45628</v>
      </c>
      <c r="D2093" s="15">
        <v>45839</v>
      </c>
      <c r="E2093" s="3" t="s">
        <v>325</v>
      </c>
      <c r="F2093" s="15">
        <v>45618</v>
      </c>
      <c r="G2093" s="15">
        <v>45622</v>
      </c>
      <c r="H2093" s="3" t="s">
        <v>33</v>
      </c>
      <c r="I2093" s="3" t="s">
        <v>20</v>
      </c>
      <c r="J2093" s="3" t="s">
        <v>4816</v>
      </c>
      <c r="K2093" s="3" t="s">
        <v>4817</v>
      </c>
      <c r="L2093" s="19">
        <v>33091.08</v>
      </c>
      <c r="M2093" s="19">
        <v>33000</v>
      </c>
      <c r="N2093" s="19">
        <v>33000</v>
      </c>
      <c r="O2093" s="19">
        <f t="shared" si="82"/>
        <v>0</v>
      </c>
      <c r="P2093" s="23">
        <f t="shared" si="83"/>
        <v>0</v>
      </c>
    </row>
    <row r="2094" spans="1:16" x14ac:dyDescent="0.25">
      <c r="A2094" s="3" t="s">
        <v>5430</v>
      </c>
      <c r="B2094" s="3" t="s">
        <v>5431</v>
      </c>
      <c r="C2094" s="15">
        <v>45628</v>
      </c>
      <c r="D2094" s="15">
        <v>45839</v>
      </c>
      <c r="E2094" s="3" t="s">
        <v>39</v>
      </c>
      <c r="F2094" s="15">
        <v>45595</v>
      </c>
      <c r="G2094" s="15">
        <v>45602</v>
      </c>
      <c r="H2094" s="3" t="s">
        <v>33</v>
      </c>
      <c r="I2094" s="3" t="s">
        <v>20</v>
      </c>
      <c r="J2094" s="3" t="s">
        <v>5372</v>
      </c>
      <c r="K2094" s="3" t="s">
        <v>5373</v>
      </c>
      <c r="L2094" s="19">
        <v>26685.119999999999</v>
      </c>
      <c r="M2094" s="19">
        <v>26685.119999999999</v>
      </c>
      <c r="N2094" s="19">
        <v>26685.119999999999</v>
      </c>
      <c r="O2094" s="19">
        <f t="shared" ref="O2094:O2157" si="84">N2094-M2094</f>
        <v>0</v>
      </c>
      <c r="P2094" s="23">
        <f t="shared" si="83"/>
        <v>0</v>
      </c>
    </row>
    <row r="2095" spans="1:16" x14ac:dyDescent="0.25">
      <c r="A2095" s="3" t="s">
        <v>5432</v>
      </c>
      <c r="B2095" s="3" t="s">
        <v>5433</v>
      </c>
      <c r="C2095" s="15">
        <v>45628</v>
      </c>
      <c r="D2095" s="15">
        <v>45839</v>
      </c>
      <c r="E2095" s="3" t="s">
        <v>39</v>
      </c>
      <c r="F2095" s="15">
        <v>45600</v>
      </c>
      <c r="G2095" s="15">
        <v>45602</v>
      </c>
      <c r="H2095" s="3" t="s">
        <v>33</v>
      </c>
      <c r="I2095" s="3" t="s">
        <v>20</v>
      </c>
      <c r="J2095" s="3" t="s">
        <v>4856</v>
      </c>
      <c r="K2095" s="3" t="s">
        <v>4857</v>
      </c>
      <c r="L2095" s="19">
        <v>25631.759999999998</v>
      </c>
      <c r="M2095" s="19">
        <v>25608</v>
      </c>
      <c r="N2095" s="19">
        <v>25608</v>
      </c>
      <c r="O2095" s="19">
        <f t="shared" si="84"/>
        <v>0</v>
      </c>
      <c r="P2095" s="23">
        <f t="shared" si="83"/>
        <v>0</v>
      </c>
    </row>
    <row r="2096" spans="1:16" x14ac:dyDescent="0.25">
      <c r="A2096" s="3" t="s">
        <v>5434</v>
      </c>
      <c r="B2096" s="3" t="s">
        <v>5435</v>
      </c>
      <c r="C2096" s="15">
        <v>45628</v>
      </c>
      <c r="D2096" s="15">
        <v>45839</v>
      </c>
      <c r="E2096" s="3" t="s">
        <v>39</v>
      </c>
      <c r="F2096" s="15">
        <v>45596</v>
      </c>
      <c r="G2096" s="15">
        <v>45602</v>
      </c>
      <c r="H2096" s="3" t="s">
        <v>33</v>
      </c>
      <c r="I2096" s="3" t="s">
        <v>20</v>
      </c>
      <c r="J2096" s="3" t="s">
        <v>4856</v>
      </c>
      <c r="K2096" s="3" t="s">
        <v>4857</v>
      </c>
      <c r="L2096" s="19">
        <v>31093.919999999998</v>
      </c>
      <c r="M2096" s="19">
        <v>31020</v>
      </c>
      <c r="N2096" s="19">
        <v>31020</v>
      </c>
      <c r="O2096" s="19">
        <f t="shared" si="84"/>
        <v>0</v>
      </c>
      <c r="P2096" s="23">
        <f t="shared" si="83"/>
        <v>0</v>
      </c>
    </row>
    <row r="2097" spans="1:16" x14ac:dyDescent="0.25">
      <c r="A2097" s="3" t="s">
        <v>5436</v>
      </c>
      <c r="B2097" s="3" t="s">
        <v>5437</v>
      </c>
      <c r="C2097" s="15">
        <v>45628</v>
      </c>
      <c r="D2097" s="15">
        <v>45839</v>
      </c>
      <c r="E2097" s="3" t="s">
        <v>39</v>
      </c>
      <c r="F2097" s="15">
        <v>45600</v>
      </c>
      <c r="G2097" s="15">
        <v>45602</v>
      </c>
      <c r="H2097" s="3" t="s">
        <v>33</v>
      </c>
      <c r="I2097" s="3" t="s">
        <v>20</v>
      </c>
      <c r="J2097" s="3" t="s">
        <v>5438</v>
      </c>
      <c r="K2097" s="3" t="s">
        <v>5439</v>
      </c>
      <c r="L2097" s="19">
        <v>26922.720000000001</v>
      </c>
      <c r="M2097" s="19">
        <v>26922.720000000001</v>
      </c>
      <c r="N2097" s="19">
        <v>26922.720000000001</v>
      </c>
      <c r="O2097" s="19">
        <f t="shared" si="84"/>
        <v>0</v>
      </c>
      <c r="P2097" s="23">
        <f t="shared" si="83"/>
        <v>0</v>
      </c>
    </row>
    <row r="2098" spans="1:16" x14ac:dyDescent="0.25">
      <c r="A2098" s="3" t="s">
        <v>5440</v>
      </c>
      <c r="B2098" s="3" t="s">
        <v>5441</v>
      </c>
      <c r="C2098" s="15">
        <v>45628</v>
      </c>
      <c r="D2098" s="15">
        <v>45839</v>
      </c>
      <c r="E2098" s="3" t="s">
        <v>39</v>
      </c>
      <c r="F2098" s="15">
        <v>45595</v>
      </c>
      <c r="G2098" s="15">
        <v>45602</v>
      </c>
      <c r="H2098" s="3" t="s">
        <v>33</v>
      </c>
      <c r="I2098" s="3" t="s">
        <v>20</v>
      </c>
      <c r="J2098" s="3" t="s">
        <v>4889</v>
      </c>
      <c r="K2098" s="3" t="s">
        <v>4890</v>
      </c>
      <c r="L2098" s="19">
        <v>31093.919999999998</v>
      </c>
      <c r="M2098" s="19">
        <v>31086</v>
      </c>
      <c r="N2098" s="19">
        <v>31086</v>
      </c>
      <c r="O2098" s="19">
        <f t="shared" si="84"/>
        <v>0</v>
      </c>
      <c r="P2098" s="23">
        <f t="shared" si="83"/>
        <v>0</v>
      </c>
    </row>
    <row r="2099" spans="1:16" x14ac:dyDescent="0.25">
      <c r="A2099" s="3" t="s">
        <v>5442</v>
      </c>
      <c r="B2099" s="3" t="s">
        <v>5443</v>
      </c>
      <c r="C2099" s="15">
        <v>45628</v>
      </c>
      <c r="D2099" s="15">
        <v>45809</v>
      </c>
      <c r="E2099" s="3" t="s">
        <v>325</v>
      </c>
      <c r="F2099" s="15">
        <v>45621</v>
      </c>
      <c r="G2099" s="15">
        <v>45623</v>
      </c>
      <c r="H2099" s="3" t="s">
        <v>33</v>
      </c>
      <c r="I2099" s="3" t="s">
        <v>20</v>
      </c>
      <c r="J2099" s="3" t="s">
        <v>5444</v>
      </c>
      <c r="K2099" s="3" t="s">
        <v>5445</v>
      </c>
      <c r="L2099" s="19">
        <v>27466.3</v>
      </c>
      <c r="M2099" s="19">
        <v>27466.3</v>
      </c>
      <c r="N2099" s="19">
        <v>27466.3</v>
      </c>
      <c r="O2099" s="19">
        <f t="shared" si="84"/>
        <v>0</v>
      </c>
      <c r="P2099" s="23">
        <f t="shared" si="83"/>
        <v>0</v>
      </c>
    </row>
    <row r="2100" spans="1:16" x14ac:dyDescent="0.25">
      <c r="A2100" s="3" t="s">
        <v>5446</v>
      </c>
      <c r="B2100" s="3" t="s">
        <v>5447</v>
      </c>
      <c r="C2100" s="15">
        <v>45628</v>
      </c>
      <c r="D2100" s="15">
        <v>45839</v>
      </c>
      <c r="E2100" s="3" t="s">
        <v>39</v>
      </c>
      <c r="F2100" s="15">
        <v>45600</v>
      </c>
      <c r="G2100" s="15">
        <v>45602</v>
      </c>
      <c r="H2100" s="3" t="s">
        <v>33</v>
      </c>
      <c r="I2100" s="3" t="s">
        <v>20</v>
      </c>
      <c r="J2100" s="3" t="s">
        <v>4911</v>
      </c>
      <c r="K2100" s="3" t="s">
        <v>4912</v>
      </c>
      <c r="L2100" s="19">
        <v>26685.119999999999</v>
      </c>
      <c r="M2100" s="19">
        <v>26400</v>
      </c>
      <c r="N2100" s="19">
        <v>26400</v>
      </c>
      <c r="O2100" s="19">
        <f t="shared" si="84"/>
        <v>0</v>
      </c>
      <c r="P2100" s="23">
        <f t="shared" si="83"/>
        <v>0</v>
      </c>
    </row>
    <row r="2101" spans="1:16" x14ac:dyDescent="0.25">
      <c r="A2101" s="3" t="s">
        <v>622</v>
      </c>
      <c r="B2101" s="3" t="s">
        <v>623</v>
      </c>
      <c r="C2101" s="15">
        <v>45629</v>
      </c>
      <c r="D2101" s="15">
        <v>45690</v>
      </c>
      <c r="E2101" s="3" t="s">
        <v>13</v>
      </c>
      <c r="F2101" s="15">
        <v>45609</v>
      </c>
      <c r="G2101" s="15">
        <v>45628</v>
      </c>
      <c r="H2101" s="3" t="s">
        <v>55</v>
      </c>
      <c r="I2101" s="3" t="s">
        <v>38</v>
      </c>
      <c r="J2101" s="3" t="s">
        <v>624</v>
      </c>
      <c r="K2101" s="3" t="s">
        <v>625</v>
      </c>
      <c r="L2101" s="19">
        <v>59053.25</v>
      </c>
      <c r="M2101" s="19">
        <v>47438.05</v>
      </c>
      <c r="N2101" s="19">
        <v>47438.05</v>
      </c>
      <c r="O2101" s="19">
        <f t="shared" si="84"/>
        <v>0</v>
      </c>
      <c r="P2101" s="23">
        <f t="shared" si="83"/>
        <v>0</v>
      </c>
    </row>
    <row r="2102" spans="1:16" x14ac:dyDescent="0.25">
      <c r="A2102" s="3" t="s">
        <v>636</v>
      </c>
      <c r="B2102" s="3" t="s">
        <v>637</v>
      </c>
      <c r="C2102" s="15">
        <v>45629</v>
      </c>
      <c r="D2102" s="15">
        <v>45749</v>
      </c>
      <c r="E2102" s="3" t="s">
        <v>13</v>
      </c>
      <c r="F2102" s="15">
        <v>45622</v>
      </c>
      <c r="G2102" s="15">
        <v>45628</v>
      </c>
      <c r="H2102" s="3" t="s">
        <v>55</v>
      </c>
      <c r="I2102" s="3" t="s">
        <v>42</v>
      </c>
      <c r="J2102" s="3" t="s">
        <v>638</v>
      </c>
      <c r="K2102" s="3" t="s">
        <v>639</v>
      </c>
      <c r="L2102" s="19">
        <v>139051.14000000001</v>
      </c>
      <c r="M2102" s="19">
        <v>92738.41</v>
      </c>
      <c r="N2102" s="19">
        <v>92738.41</v>
      </c>
      <c r="O2102" s="19">
        <f t="shared" si="84"/>
        <v>0</v>
      </c>
      <c r="P2102" s="23">
        <f t="shared" si="83"/>
        <v>0</v>
      </c>
    </row>
    <row r="2103" spans="1:16" x14ac:dyDescent="0.25">
      <c r="A2103" s="3" t="s">
        <v>5448</v>
      </c>
      <c r="B2103" s="3" t="s">
        <v>5449</v>
      </c>
      <c r="C2103" s="15">
        <v>45629</v>
      </c>
      <c r="D2103" s="15">
        <v>45673</v>
      </c>
      <c r="E2103" s="3" t="s">
        <v>36</v>
      </c>
      <c r="F2103" s="15">
        <v>45608</v>
      </c>
      <c r="G2103" s="15">
        <v>45628</v>
      </c>
      <c r="H2103" s="3" t="s">
        <v>37</v>
      </c>
      <c r="I2103" s="3" t="s">
        <v>8</v>
      </c>
      <c r="J2103" s="3" t="s">
        <v>5426</v>
      </c>
      <c r="K2103" s="3" t="s">
        <v>5427</v>
      </c>
      <c r="L2103" s="19">
        <v>6657.25</v>
      </c>
      <c r="M2103" s="19">
        <v>6647.25</v>
      </c>
      <c r="N2103" s="19">
        <v>6647.25</v>
      </c>
      <c r="O2103" s="19">
        <f t="shared" si="84"/>
        <v>0</v>
      </c>
      <c r="P2103" s="23">
        <f t="shared" si="83"/>
        <v>0</v>
      </c>
    </row>
    <row r="2104" spans="1:16" x14ac:dyDescent="0.25">
      <c r="A2104" s="3" t="s">
        <v>5450</v>
      </c>
      <c r="B2104" s="3" t="s">
        <v>5451</v>
      </c>
      <c r="C2104" s="15">
        <v>45629</v>
      </c>
      <c r="D2104" s="15">
        <v>45673</v>
      </c>
      <c r="E2104" s="3" t="s">
        <v>36</v>
      </c>
      <c r="F2104" s="15">
        <v>45608</v>
      </c>
      <c r="G2104" s="15">
        <v>45629</v>
      </c>
      <c r="H2104" s="3" t="s">
        <v>37</v>
      </c>
      <c r="I2104" s="3" t="s">
        <v>8</v>
      </c>
      <c r="J2104" s="3" t="s">
        <v>5426</v>
      </c>
      <c r="K2104" s="3" t="s">
        <v>5427</v>
      </c>
      <c r="L2104" s="19">
        <v>2215.75</v>
      </c>
      <c r="M2104" s="19">
        <v>2215.75</v>
      </c>
      <c r="N2104" s="19">
        <v>2215.75</v>
      </c>
      <c r="O2104" s="19">
        <f t="shared" si="84"/>
        <v>0</v>
      </c>
      <c r="P2104" s="23">
        <f t="shared" si="83"/>
        <v>0</v>
      </c>
    </row>
    <row r="2105" spans="1:16" x14ac:dyDescent="0.25">
      <c r="A2105" s="3" t="s">
        <v>5452</v>
      </c>
      <c r="B2105" s="3" t="s">
        <v>5453</v>
      </c>
      <c r="C2105" s="15">
        <v>45629</v>
      </c>
      <c r="D2105" s="15">
        <v>45718</v>
      </c>
      <c r="E2105" s="3" t="s">
        <v>36</v>
      </c>
      <c r="F2105" s="15">
        <v>45623</v>
      </c>
      <c r="G2105" s="15">
        <v>45628</v>
      </c>
      <c r="H2105" s="3" t="s">
        <v>37</v>
      </c>
      <c r="I2105" s="3" t="s">
        <v>21</v>
      </c>
      <c r="J2105" s="3" t="s">
        <v>5454</v>
      </c>
      <c r="K2105" s="3" t="s">
        <v>5455</v>
      </c>
      <c r="L2105" s="19">
        <v>46464</v>
      </c>
      <c r="M2105" s="19">
        <v>46464</v>
      </c>
      <c r="N2105" s="19">
        <v>46464</v>
      </c>
      <c r="O2105" s="19">
        <f t="shared" si="84"/>
        <v>0</v>
      </c>
      <c r="P2105" s="23">
        <f t="shared" si="83"/>
        <v>0</v>
      </c>
    </row>
    <row r="2106" spans="1:16" x14ac:dyDescent="0.25">
      <c r="A2106" s="3" t="s">
        <v>5456</v>
      </c>
      <c r="B2106" s="3" t="s">
        <v>5457</v>
      </c>
      <c r="C2106" s="15">
        <v>45629</v>
      </c>
      <c r="D2106" s="15">
        <v>45718</v>
      </c>
      <c r="E2106" s="3" t="s">
        <v>36</v>
      </c>
      <c r="F2106" s="15">
        <v>45608</v>
      </c>
      <c r="G2106" s="15">
        <v>45629</v>
      </c>
      <c r="H2106" s="3" t="s">
        <v>37</v>
      </c>
      <c r="I2106" s="3" t="s">
        <v>8</v>
      </c>
      <c r="J2106" s="3" t="s">
        <v>5458</v>
      </c>
      <c r="K2106" s="3" t="s">
        <v>5459</v>
      </c>
      <c r="L2106" s="19">
        <v>35937</v>
      </c>
      <c r="M2106" s="19">
        <v>35876.5</v>
      </c>
      <c r="N2106" s="19">
        <v>35876.5</v>
      </c>
      <c r="O2106" s="19">
        <f t="shared" si="84"/>
        <v>0</v>
      </c>
      <c r="P2106" s="23">
        <f t="shared" si="83"/>
        <v>0</v>
      </c>
    </row>
    <row r="2107" spans="1:16" x14ac:dyDescent="0.25">
      <c r="A2107" s="3" t="s">
        <v>393</v>
      </c>
      <c r="B2107" s="3" t="s">
        <v>389</v>
      </c>
      <c r="C2107" s="15">
        <v>45629</v>
      </c>
      <c r="D2107" s="15">
        <v>45690</v>
      </c>
      <c r="E2107" s="3" t="s">
        <v>13</v>
      </c>
      <c r="F2107" s="15">
        <v>45369</v>
      </c>
      <c r="G2107" s="15">
        <v>45373</v>
      </c>
      <c r="H2107" s="3" t="s">
        <v>55</v>
      </c>
      <c r="I2107" s="3" t="s">
        <v>11</v>
      </c>
      <c r="J2107" s="3" t="s">
        <v>394</v>
      </c>
      <c r="K2107" s="3" t="s">
        <v>395</v>
      </c>
      <c r="L2107" s="19">
        <v>35506.82</v>
      </c>
      <c r="M2107" s="19">
        <v>16460.48</v>
      </c>
      <c r="N2107" s="19">
        <v>16460.48</v>
      </c>
      <c r="O2107" s="19">
        <f t="shared" si="84"/>
        <v>0</v>
      </c>
      <c r="P2107" s="23">
        <f t="shared" si="83"/>
        <v>0</v>
      </c>
    </row>
    <row r="2108" spans="1:16" x14ac:dyDescent="0.25">
      <c r="A2108" s="3" t="s">
        <v>614</v>
      </c>
      <c r="B2108" s="3" t="s">
        <v>615</v>
      </c>
      <c r="C2108" s="15">
        <v>45630</v>
      </c>
      <c r="D2108" s="15">
        <v>45750</v>
      </c>
      <c r="E2108" s="3" t="s">
        <v>39</v>
      </c>
      <c r="F2108" s="15">
        <v>45608</v>
      </c>
      <c r="G2108" s="15">
        <v>45611</v>
      </c>
      <c r="H2108" s="3" t="s">
        <v>55</v>
      </c>
      <c r="I2108" s="3" t="s">
        <v>8</v>
      </c>
      <c r="J2108" s="3" t="s">
        <v>616</v>
      </c>
      <c r="K2108" s="3" t="s">
        <v>617</v>
      </c>
      <c r="L2108" s="19">
        <v>349866.76</v>
      </c>
      <c r="M2108" s="19">
        <v>349765.06</v>
      </c>
      <c r="N2108" s="19">
        <v>349765.06</v>
      </c>
      <c r="O2108" s="19">
        <f t="shared" si="84"/>
        <v>0</v>
      </c>
      <c r="P2108" s="23">
        <f t="shared" si="83"/>
        <v>0</v>
      </c>
    </row>
    <row r="2109" spans="1:16" x14ac:dyDescent="0.25">
      <c r="A2109" s="3" t="s">
        <v>5460</v>
      </c>
      <c r="B2109" s="3" t="s">
        <v>5461</v>
      </c>
      <c r="C2109" s="15">
        <v>45630</v>
      </c>
      <c r="D2109" s="15">
        <v>45994</v>
      </c>
      <c r="E2109" s="3" t="s">
        <v>39</v>
      </c>
      <c r="F2109" s="15">
        <v>45618</v>
      </c>
      <c r="G2109" s="15">
        <v>45629</v>
      </c>
      <c r="H2109" s="3" t="s">
        <v>33</v>
      </c>
      <c r="I2109" s="3" t="s">
        <v>38</v>
      </c>
      <c r="J2109" s="3" t="s">
        <v>1306</v>
      </c>
      <c r="K2109" s="3" t="s">
        <v>1307</v>
      </c>
      <c r="L2109" s="19">
        <v>55674.23</v>
      </c>
      <c r="M2109" s="19">
        <v>55674.22</v>
      </c>
      <c r="N2109" s="19">
        <v>55674.22</v>
      </c>
      <c r="O2109" s="19">
        <f t="shared" si="84"/>
        <v>0</v>
      </c>
      <c r="P2109" s="23">
        <f t="shared" si="83"/>
        <v>0</v>
      </c>
    </row>
    <row r="2110" spans="1:16" x14ac:dyDescent="0.25">
      <c r="A2110" s="3" t="s">
        <v>5462</v>
      </c>
      <c r="B2110" s="3" t="s">
        <v>5463</v>
      </c>
      <c r="C2110" s="15">
        <v>45630</v>
      </c>
      <c r="D2110" s="15">
        <v>45994</v>
      </c>
      <c r="E2110" s="3" t="s">
        <v>325</v>
      </c>
      <c r="F2110" s="15">
        <v>45629</v>
      </c>
      <c r="G2110" s="15">
        <v>45630</v>
      </c>
      <c r="H2110" s="3" t="s">
        <v>37</v>
      </c>
      <c r="I2110" s="3" t="s">
        <v>11</v>
      </c>
      <c r="J2110" s="3" t="s">
        <v>1095</v>
      </c>
      <c r="K2110" s="3" t="s">
        <v>1096</v>
      </c>
      <c r="L2110" s="19">
        <v>44006.19</v>
      </c>
      <c r="M2110" s="19">
        <v>41382</v>
      </c>
      <c r="N2110" s="19">
        <v>41382</v>
      </c>
      <c r="O2110" s="19">
        <f t="shared" si="84"/>
        <v>0</v>
      </c>
      <c r="P2110" s="23">
        <f t="shared" si="83"/>
        <v>0</v>
      </c>
    </row>
    <row r="2111" spans="1:16" x14ac:dyDescent="0.25">
      <c r="A2111" s="3" t="s">
        <v>5464</v>
      </c>
      <c r="B2111" s="3" t="s">
        <v>5465</v>
      </c>
      <c r="C2111" s="15">
        <v>45630</v>
      </c>
      <c r="D2111" s="15">
        <v>45994</v>
      </c>
      <c r="E2111" s="3" t="s">
        <v>4191</v>
      </c>
      <c r="F2111" s="15">
        <v>45630</v>
      </c>
      <c r="G2111" s="15">
        <v>45630</v>
      </c>
      <c r="H2111" s="3" t="s">
        <v>37</v>
      </c>
      <c r="I2111" s="3" t="s">
        <v>22</v>
      </c>
      <c r="J2111" s="3" t="s">
        <v>4192</v>
      </c>
      <c r="K2111" s="3" t="s">
        <v>4193</v>
      </c>
      <c r="L2111" s="19">
        <v>21845.7</v>
      </c>
      <c r="M2111" s="19">
        <v>9747.15</v>
      </c>
      <c r="N2111" s="19">
        <v>19494.3</v>
      </c>
      <c r="O2111" s="19">
        <f t="shared" si="84"/>
        <v>9747.15</v>
      </c>
      <c r="P2111" s="23">
        <f t="shared" si="83"/>
        <v>0.5</v>
      </c>
    </row>
    <row r="2112" spans="1:16" x14ac:dyDescent="0.25">
      <c r="A2112" s="3" t="s">
        <v>5466</v>
      </c>
      <c r="B2112" s="3" t="s">
        <v>5467</v>
      </c>
      <c r="C2112" s="15">
        <v>45631</v>
      </c>
      <c r="D2112" s="15">
        <v>45995</v>
      </c>
      <c r="E2112" s="3" t="s">
        <v>36</v>
      </c>
      <c r="F2112" s="15">
        <v>45630</v>
      </c>
      <c r="G2112" s="15">
        <v>45630</v>
      </c>
      <c r="H2112" s="3" t="s">
        <v>33</v>
      </c>
      <c r="I2112" s="3" t="s">
        <v>172</v>
      </c>
      <c r="J2112" s="3" t="s">
        <v>3555</v>
      </c>
      <c r="K2112" s="3" t="s">
        <v>3556</v>
      </c>
      <c r="L2112" s="19">
        <v>30927.599999999999</v>
      </c>
      <c r="M2112" s="19">
        <v>30919.87</v>
      </c>
      <c r="N2112" s="19">
        <v>30919.87</v>
      </c>
      <c r="O2112" s="19">
        <f t="shared" si="84"/>
        <v>0</v>
      </c>
      <c r="P2112" s="23">
        <f t="shared" si="83"/>
        <v>0</v>
      </c>
    </row>
    <row r="2113" spans="1:16" x14ac:dyDescent="0.25">
      <c r="A2113" s="3" t="s">
        <v>449</v>
      </c>
      <c r="B2113" s="3" t="s">
        <v>450</v>
      </c>
      <c r="C2113" s="15">
        <v>45631</v>
      </c>
      <c r="D2113" s="15">
        <v>45692</v>
      </c>
      <c r="E2113" s="3" t="s">
        <v>13</v>
      </c>
      <c r="F2113" s="15">
        <v>45463</v>
      </c>
      <c r="G2113" s="15">
        <v>45489</v>
      </c>
      <c r="H2113" s="3" t="s">
        <v>55</v>
      </c>
      <c r="I2113" s="3" t="s">
        <v>14</v>
      </c>
      <c r="J2113" s="3" t="s">
        <v>451</v>
      </c>
      <c r="K2113" s="3" t="s">
        <v>452</v>
      </c>
      <c r="L2113" s="19">
        <v>200937.34</v>
      </c>
      <c r="M2113" s="19">
        <v>195750</v>
      </c>
      <c r="N2113" s="19">
        <v>195750</v>
      </c>
      <c r="O2113" s="19">
        <f t="shared" si="84"/>
        <v>0</v>
      </c>
      <c r="P2113" s="23">
        <f t="shared" si="83"/>
        <v>0</v>
      </c>
    </row>
    <row r="2114" spans="1:16" x14ac:dyDescent="0.25">
      <c r="A2114" s="3" t="s">
        <v>5468</v>
      </c>
      <c r="B2114" s="3" t="s">
        <v>5469</v>
      </c>
      <c r="C2114" s="15">
        <v>45635</v>
      </c>
      <c r="D2114" s="15">
        <v>45686</v>
      </c>
      <c r="E2114" s="3" t="s">
        <v>39</v>
      </c>
      <c r="F2114" s="15">
        <v>45628</v>
      </c>
      <c r="G2114" s="15">
        <v>45635</v>
      </c>
      <c r="H2114" s="3" t="s">
        <v>33</v>
      </c>
      <c r="I2114" s="3" t="s">
        <v>181</v>
      </c>
      <c r="J2114" s="3" t="s">
        <v>5470</v>
      </c>
      <c r="K2114" s="3" t="s">
        <v>5471</v>
      </c>
      <c r="L2114" s="19">
        <v>86999</v>
      </c>
      <c r="M2114" s="19">
        <v>86999</v>
      </c>
      <c r="N2114" s="19">
        <v>86999</v>
      </c>
      <c r="O2114" s="19">
        <f t="shared" si="84"/>
        <v>0</v>
      </c>
      <c r="P2114" s="23">
        <f t="shared" si="83"/>
        <v>0</v>
      </c>
    </row>
    <row r="2115" spans="1:16" x14ac:dyDescent="0.25">
      <c r="A2115" s="3" t="s">
        <v>5472</v>
      </c>
      <c r="B2115" s="3" t="s">
        <v>5473</v>
      </c>
      <c r="C2115" s="15">
        <v>45636</v>
      </c>
      <c r="D2115" s="15">
        <v>45817</v>
      </c>
      <c r="E2115" s="3" t="s">
        <v>4191</v>
      </c>
      <c r="F2115" s="15">
        <v>45636</v>
      </c>
      <c r="G2115" s="15">
        <v>45636</v>
      </c>
      <c r="H2115" s="3" t="s">
        <v>37</v>
      </c>
      <c r="I2115" s="3" t="s">
        <v>59</v>
      </c>
      <c r="J2115" s="3" t="s">
        <v>4210</v>
      </c>
      <c r="K2115" s="3" t="s">
        <v>4211</v>
      </c>
      <c r="L2115" s="19">
        <v>3630</v>
      </c>
      <c r="M2115" s="19">
        <v>2477.48</v>
      </c>
      <c r="N2115" s="19">
        <v>2477.48</v>
      </c>
      <c r="O2115" s="19">
        <f t="shared" si="84"/>
        <v>0</v>
      </c>
      <c r="P2115" s="23">
        <f t="shared" si="83"/>
        <v>0</v>
      </c>
    </row>
    <row r="2116" spans="1:16" x14ac:dyDescent="0.25">
      <c r="A2116" s="3" t="s">
        <v>5474</v>
      </c>
      <c r="B2116" s="3" t="s">
        <v>5475</v>
      </c>
      <c r="C2116" s="15">
        <v>45636</v>
      </c>
      <c r="D2116" s="15">
        <v>45662</v>
      </c>
      <c r="E2116" s="3" t="s">
        <v>13</v>
      </c>
      <c r="F2116" s="15">
        <v>45635</v>
      </c>
      <c r="G2116" s="15">
        <v>45636</v>
      </c>
      <c r="H2116" s="3" t="s">
        <v>33</v>
      </c>
      <c r="I2116" s="3" t="s">
        <v>181</v>
      </c>
      <c r="J2116" s="3" t="s">
        <v>5476</v>
      </c>
      <c r="K2116" s="3" t="s">
        <v>5477</v>
      </c>
      <c r="L2116" s="19">
        <v>30000</v>
      </c>
      <c r="M2116" s="19">
        <v>23595</v>
      </c>
      <c r="N2116" s="19">
        <v>23595</v>
      </c>
      <c r="O2116" s="19">
        <f t="shared" si="84"/>
        <v>0</v>
      </c>
      <c r="P2116" s="23">
        <f t="shared" ref="P2116:P2179" si="85">O2116/N2116</f>
        <v>0</v>
      </c>
    </row>
    <row r="2117" spans="1:16" x14ac:dyDescent="0.25">
      <c r="A2117" s="3" t="s">
        <v>488</v>
      </c>
      <c r="B2117" s="3" t="s">
        <v>489</v>
      </c>
      <c r="C2117" s="15">
        <v>45637</v>
      </c>
      <c r="D2117" s="15">
        <v>45696</v>
      </c>
      <c r="E2117" s="3" t="s">
        <v>325</v>
      </c>
      <c r="F2117" s="15">
        <v>45513</v>
      </c>
      <c r="G2117" s="15">
        <v>45533</v>
      </c>
      <c r="H2117" s="3" t="s">
        <v>55</v>
      </c>
      <c r="I2117" s="3" t="s">
        <v>8</v>
      </c>
      <c r="J2117" s="3" t="s">
        <v>490</v>
      </c>
      <c r="K2117" s="3" t="s">
        <v>491</v>
      </c>
      <c r="L2117" s="19">
        <v>46106.57</v>
      </c>
      <c r="M2117" s="19">
        <v>46060.46</v>
      </c>
      <c r="N2117" s="19">
        <v>46060.46</v>
      </c>
      <c r="O2117" s="19">
        <f t="shared" si="84"/>
        <v>0</v>
      </c>
      <c r="P2117" s="23">
        <f t="shared" si="85"/>
        <v>0</v>
      </c>
    </row>
    <row r="2118" spans="1:16" x14ac:dyDescent="0.25">
      <c r="A2118" s="3" t="s">
        <v>5478</v>
      </c>
      <c r="B2118" s="3" t="s">
        <v>5479</v>
      </c>
      <c r="C2118" s="15">
        <v>45637</v>
      </c>
      <c r="D2118" s="15">
        <v>46001</v>
      </c>
      <c r="E2118" s="3" t="s">
        <v>36</v>
      </c>
      <c r="F2118" s="15">
        <v>45636</v>
      </c>
      <c r="G2118" s="15">
        <v>45636</v>
      </c>
      <c r="H2118" s="3" t="s">
        <v>33</v>
      </c>
      <c r="I2118" s="3" t="s">
        <v>172</v>
      </c>
      <c r="J2118" s="3" t="s">
        <v>235</v>
      </c>
      <c r="K2118" s="3" t="s">
        <v>236</v>
      </c>
      <c r="L2118" s="19">
        <v>70908.710000000006</v>
      </c>
      <c r="M2118" s="19">
        <v>65134.58</v>
      </c>
      <c r="N2118" s="19">
        <v>65134.58</v>
      </c>
      <c r="O2118" s="19">
        <f t="shared" si="84"/>
        <v>0</v>
      </c>
      <c r="P2118" s="23">
        <f t="shared" si="85"/>
        <v>0</v>
      </c>
    </row>
    <row r="2119" spans="1:16" x14ac:dyDescent="0.25">
      <c r="A2119" s="3" t="s">
        <v>5480</v>
      </c>
      <c r="B2119" s="3" t="s">
        <v>5481</v>
      </c>
      <c r="C2119" s="15">
        <v>45637</v>
      </c>
      <c r="D2119" s="15">
        <v>45818</v>
      </c>
      <c r="E2119" s="3" t="s">
        <v>36</v>
      </c>
      <c r="F2119" s="15">
        <v>45559</v>
      </c>
      <c r="G2119" s="15">
        <v>45559</v>
      </c>
      <c r="H2119" s="3" t="s">
        <v>33</v>
      </c>
      <c r="I2119" s="3" t="s">
        <v>21</v>
      </c>
      <c r="J2119" s="3" t="s">
        <v>65</v>
      </c>
      <c r="K2119" s="3" t="s">
        <v>66</v>
      </c>
      <c r="L2119" s="19">
        <v>38205.25</v>
      </c>
      <c r="M2119" s="19">
        <v>38205.25</v>
      </c>
      <c r="N2119" s="19">
        <v>38205.25</v>
      </c>
      <c r="O2119" s="19">
        <f t="shared" si="84"/>
        <v>0</v>
      </c>
      <c r="P2119" s="23">
        <f t="shared" si="85"/>
        <v>0</v>
      </c>
    </row>
    <row r="2120" spans="1:16" x14ac:dyDescent="0.25">
      <c r="A2120" s="3" t="s">
        <v>5482</v>
      </c>
      <c r="B2120" s="3" t="s">
        <v>5483</v>
      </c>
      <c r="C2120" s="15">
        <v>45637</v>
      </c>
      <c r="D2120" s="15">
        <v>45818</v>
      </c>
      <c r="E2120" s="3" t="s">
        <v>36</v>
      </c>
      <c r="F2120" s="15">
        <v>45559</v>
      </c>
      <c r="G2120" s="15">
        <v>45559</v>
      </c>
      <c r="H2120" s="3" t="s">
        <v>33</v>
      </c>
      <c r="I2120" s="3" t="s">
        <v>21</v>
      </c>
      <c r="J2120" s="3" t="s">
        <v>65</v>
      </c>
      <c r="K2120" s="3" t="s">
        <v>66</v>
      </c>
      <c r="L2120" s="19">
        <v>169200.25</v>
      </c>
      <c r="M2120" s="19">
        <v>169200.25</v>
      </c>
      <c r="N2120" s="19">
        <v>169200.25</v>
      </c>
      <c r="O2120" s="19">
        <f t="shared" si="84"/>
        <v>0</v>
      </c>
      <c r="P2120" s="23">
        <f t="shared" si="85"/>
        <v>0</v>
      </c>
    </row>
    <row r="2121" spans="1:16" x14ac:dyDescent="0.25">
      <c r="A2121" s="3" t="s">
        <v>5484</v>
      </c>
      <c r="B2121" s="3" t="s">
        <v>5485</v>
      </c>
      <c r="C2121" s="15">
        <v>45637</v>
      </c>
      <c r="D2121" s="15">
        <v>45818</v>
      </c>
      <c r="E2121" s="3" t="s">
        <v>36</v>
      </c>
      <c r="F2121" s="15">
        <v>45559</v>
      </c>
      <c r="G2121" s="15">
        <v>45559</v>
      </c>
      <c r="H2121" s="3" t="s">
        <v>33</v>
      </c>
      <c r="I2121" s="3" t="s">
        <v>21</v>
      </c>
      <c r="J2121" s="3" t="s">
        <v>65</v>
      </c>
      <c r="K2121" s="3" t="s">
        <v>66</v>
      </c>
      <c r="L2121" s="19">
        <v>4338.5</v>
      </c>
      <c r="M2121" s="19">
        <v>4338.5</v>
      </c>
      <c r="N2121" s="19">
        <v>4338.5</v>
      </c>
      <c r="O2121" s="19">
        <f t="shared" si="84"/>
        <v>0</v>
      </c>
      <c r="P2121" s="23">
        <f t="shared" si="85"/>
        <v>0</v>
      </c>
    </row>
    <row r="2122" spans="1:16" x14ac:dyDescent="0.25">
      <c r="A2122" s="3" t="s">
        <v>5486</v>
      </c>
      <c r="B2122" s="3" t="s">
        <v>5487</v>
      </c>
      <c r="C2122" s="15">
        <v>45637</v>
      </c>
      <c r="D2122" s="15">
        <v>45818</v>
      </c>
      <c r="E2122" s="3" t="s">
        <v>36</v>
      </c>
      <c r="F2122" s="15">
        <v>45559</v>
      </c>
      <c r="G2122" s="15">
        <v>45559</v>
      </c>
      <c r="H2122" s="3" t="s">
        <v>33</v>
      </c>
      <c r="I2122" s="3" t="s">
        <v>21</v>
      </c>
      <c r="J2122" s="3" t="s">
        <v>65</v>
      </c>
      <c r="K2122" s="3" t="s">
        <v>66</v>
      </c>
      <c r="L2122" s="19">
        <v>674.42</v>
      </c>
      <c r="M2122" s="19">
        <v>674.42</v>
      </c>
      <c r="N2122" s="19">
        <v>674.42</v>
      </c>
      <c r="O2122" s="19">
        <f t="shared" si="84"/>
        <v>0</v>
      </c>
      <c r="P2122" s="23">
        <f t="shared" si="85"/>
        <v>0</v>
      </c>
    </row>
    <row r="2123" spans="1:16" x14ac:dyDescent="0.25">
      <c r="A2123" s="3" t="s">
        <v>5488</v>
      </c>
      <c r="B2123" s="3" t="s">
        <v>5489</v>
      </c>
      <c r="C2123" s="15">
        <v>45637</v>
      </c>
      <c r="D2123" s="15">
        <v>45787</v>
      </c>
      <c r="E2123" s="3" t="s">
        <v>7</v>
      </c>
      <c r="F2123" s="15">
        <v>45595</v>
      </c>
      <c r="G2123" s="15">
        <v>45637</v>
      </c>
      <c r="H2123" s="3" t="s">
        <v>33</v>
      </c>
      <c r="I2123" s="3" t="s">
        <v>181</v>
      </c>
      <c r="J2123" s="3" t="s">
        <v>3451</v>
      </c>
      <c r="K2123" s="3" t="s">
        <v>3452</v>
      </c>
      <c r="L2123" s="19">
        <v>900000</v>
      </c>
      <c r="M2123" s="19">
        <v>822600</v>
      </c>
      <c r="N2123" s="19">
        <v>822600</v>
      </c>
      <c r="O2123" s="19">
        <f t="shared" si="84"/>
        <v>0</v>
      </c>
      <c r="P2123" s="23">
        <f t="shared" si="85"/>
        <v>0</v>
      </c>
    </row>
    <row r="2124" spans="1:16" x14ac:dyDescent="0.25">
      <c r="A2124" s="3" t="s">
        <v>5490</v>
      </c>
      <c r="B2124" s="3" t="s">
        <v>5491</v>
      </c>
      <c r="C2124" s="15">
        <v>45637</v>
      </c>
      <c r="D2124" s="15">
        <v>45757</v>
      </c>
      <c r="E2124" s="3" t="s">
        <v>39</v>
      </c>
      <c r="F2124" s="15">
        <v>45635</v>
      </c>
      <c r="G2124" s="15">
        <v>45637</v>
      </c>
      <c r="H2124" s="3" t="s">
        <v>33</v>
      </c>
      <c r="I2124" s="3" t="s">
        <v>181</v>
      </c>
      <c r="J2124" s="3" t="s">
        <v>5470</v>
      </c>
      <c r="K2124" s="3" t="s">
        <v>5471</v>
      </c>
      <c r="L2124" s="19">
        <v>365999.99</v>
      </c>
      <c r="M2124" s="19">
        <v>365999.99</v>
      </c>
      <c r="N2124" s="19">
        <v>365999.99</v>
      </c>
      <c r="O2124" s="19">
        <f t="shared" si="84"/>
        <v>0</v>
      </c>
      <c r="P2124" s="23">
        <f t="shared" si="85"/>
        <v>0</v>
      </c>
    </row>
    <row r="2125" spans="1:16" x14ac:dyDescent="0.25">
      <c r="A2125" s="3" t="s">
        <v>644</v>
      </c>
      <c r="B2125" s="3" t="s">
        <v>645</v>
      </c>
      <c r="C2125" s="15">
        <v>45638</v>
      </c>
      <c r="D2125" s="15">
        <v>46002</v>
      </c>
      <c r="E2125" s="3" t="s">
        <v>17</v>
      </c>
      <c r="F2125" s="15">
        <v>45636</v>
      </c>
      <c r="G2125" s="15">
        <v>45637</v>
      </c>
      <c r="H2125" s="3" t="s">
        <v>55</v>
      </c>
      <c r="I2125" s="3" t="s">
        <v>28</v>
      </c>
      <c r="J2125" s="3" t="s">
        <v>576</v>
      </c>
      <c r="K2125" s="3" t="s">
        <v>577</v>
      </c>
      <c r="L2125" s="19">
        <v>2600277.9</v>
      </c>
      <c r="M2125" s="19">
        <v>2600277.9</v>
      </c>
      <c r="N2125" s="19">
        <v>2859196.6</v>
      </c>
      <c r="O2125" s="19">
        <f t="shared" si="84"/>
        <v>258918.70000000019</v>
      </c>
      <c r="P2125" s="23">
        <f t="shared" si="85"/>
        <v>9.0556452116654085E-2</v>
      </c>
    </row>
    <row r="2126" spans="1:16" x14ac:dyDescent="0.25">
      <c r="A2126" s="3" t="s">
        <v>5492</v>
      </c>
      <c r="B2126" s="3" t="s">
        <v>5493</v>
      </c>
      <c r="C2126" s="15">
        <v>45638</v>
      </c>
      <c r="D2126" s="15">
        <v>45668</v>
      </c>
      <c r="E2126" s="3" t="s">
        <v>39</v>
      </c>
      <c r="F2126" s="15">
        <v>45635</v>
      </c>
      <c r="G2126" s="15">
        <v>45637</v>
      </c>
      <c r="H2126" s="3" t="s">
        <v>33</v>
      </c>
      <c r="I2126" s="3" t="s">
        <v>38</v>
      </c>
      <c r="J2126" s="3" t="s">
        <v>159</v>
      </c>
      <c r="K2126" s="3" t="s">
        <v>160</v>
      </c>
      <c r="L2126" s="19">
        <v>7514.1</v>
      </c>
      <c r="M2126" s="19">
        <v>7514.1</v>
      </c>
      <c r="N2126" s="19">
        <v>7514.1</v>
      </c>
      <c r="O2126" s="19">
        <f t="shared" si="84"/>
        <v>0</v>
      </c>
      <c r="P2126" s="23">
        <f t="shared" si="85"/>
        <v>0</v>
      </c>
    </row>
    <row r="2127" spans="1:16" x14ac:dyDescent="0.25">
      <c r="A2127" s="3" t="s">
        <v>396</v>
      </c>
      <c r="B2127" s="3" t="s">
        <v>389</v>
      </c>
      <c r="C2127" s="15">
        <v>45638</v>
      </c>
      <c r="D2127" s="15">
        <v>45699</v>
      </c>
      <c r="E2127" s="3" t="s">
        <v>13</v>
      </c>
      <c r="F2127" s="15">
        <v>45369</v>
      </c>
      <c r="G2127" s="15">
        <v>45390</v>
      </c>
      <c r="H2127" s="3" t="s">
        <v>55</v>
      </c>
      <c r="I2127" s="3" t="s">
        <v>11</v>
      </c>
      <c r="J2127" s="3" t="s">
        <v>397</v>
      </c>
      <c r="K2127" s="3" t="s">
        <v>398</v>
      </c>
      <c r="L2127" s="19">
        <v>120119.92</v>
      </c>
      <c r="M2127" s="19">
        <v>52741.48</v>
      </c>
      <c r="N2127" s="19">
        <v>52741.48</v>
      </c>
      <c r="O2127" s="19">
        <f t="shared" si="84"/>
        <v>0</v>
      </c>
      <c r="P2127" s="23">
        <f t="shared" si="85"/>
        <v>0</v>
      </c>
    </row>
    <row r="2128" spans="1:16" x14ac:dyDescent="0.25">
      <c r="A2128" s="3" t="s">
        <v>399</v>
      </c>
      <c r="B2128" s="3" t="s">
        <v>389</v>
      </c>
      <c r="C2128" s="15">
        <v>45638</v>
      </c>
      <c r="D2128" s="15">
        <v>45699</v>
      </c>
      <c r="E2128" s="3" t="s">
        <v>13</v>
      </c>
      <c r="F2128" s="15">
        <v>45369</v>
      </c>
      <c r="G2128" s="15">
        <v>45390</v>
      </c>
      <c r="H2128" s="3" t="s">
        <v>55</v>
      </c>
      <c r="I2128" s="3" t="s">
        <v>11</v>
      </c>
      <c r="J2128" s="3" t="s">
        <v>397</v>
      </c>
      <c r="K2128" s="3" t="s">
        <v>398</v>
      </c>
      <c r="L2128" s="19">
        <v>63032.19</v>
      </c>
      <c r="M2128" s="19">
        <v>27694.48</v>
      </c>
      <c r="N2128" s="19">
        <v>27694.48</v>
      </c>
      <c r="O2128" s="19">
        <f t="shared" si="84"/>
        <v>0</v>
      </c>
      <c r="P2128" s="23">
        <f t="shared" si="85"/>
        <v>0</v>
      </c>
    </row>
    <row r="2129" spans="1:16" x14ac:dyDescent="0.25">
      <c r="A2129" s="3" t="s">
        <v>590</v>
      </c>
      <c r="B2129" s="3" t="s">
        <v>591</v>
      </c>
      <c r="C2129" s="15">
        <v>45638</v>
      </c>
      <c r="D2129" s="15">
        <v>45849</v>
      </c>
      <c r="E2129" s="3" t="s">
        <v>13</v>
      </c>
      <c r="F2129" s="15">
        <v>45589</v>
      </c>
      <c r="G2129" s="15">
        <v>45637</v>
      </c>
      <c r="H2129" s="3" t="s">
        <v>55</v>
      </c>
      <c r="I2129" s="3" t="s">
        <v>38</v>
      </c>
      <c r="J2129" s="3" t="s">
        <v>524</v>
      </c>
      <c r="K2129" s="3" t="s">
        <v>525</v>
      </c>
      <c r="L2129" s="19">
        <v>32953.94</v>
      </c>
      <c r="M2129" s="19">
        <v>31219.3</v>
      </c>
      <c r="N2129" s="19">
        <v>31219.3</v>
      </c>
      <c r="O2129" s="19">
        <f t="shared" si="84"/>
        <v>0</v>
      </c>
      <c r="P2129" s="23">
        <f t="shared" si="85"/>
        <v>0</v>
      </c>
    </row>
    <row r="2130" spans="1:16" x14ac:dyDescent="0.25">
      <c r="A2130" s="3" t="s">
        <v>5494</v>
      </c>
      <c r="B2130" s="3" t="s">
        <v>5495</v>
      </c>
      <c r="C2130" s="15">
        <v>45638</v>
      </c>
      <c r="D2130" s="15">
        <v>45667</v>
      </c>
      <c r="E2130" s="3" t="s">
        <v>39</v>
      </c>
      <c r="F2130" s="15">
        <v>45614</v>
      </c>
      <c r="G2130" s="15">
        <v>45637</v>
      </c>
      <c r="H2130" s="3" t="s">
        <v>37</v>
      </c>
      <c r="I2130" s="3" t="s">
        <v>8</v>
      </c>
      <c r="J2130" s="3" t="s">
        <v>1531</v>
      </c>
      <c r="K2130" s="3" t="s">
        <v>1532</v>
      </c>
      <c r="L2130" s="19">
        <v>1134596.8999999999</v>
      </c>
      <c r="M2130" s="19">
        <v>1117574.3</v>
      </c>
      <c r="N2130" s="19">
        <v>1117574.3</v>
      </c>
      <c r="O2130" s="19">
        <f t="shared" si="84"/>
        <v>0</v>
      </c>
      <c r="P2130" s="23">
        <f t="shared" si="85"/>
        <v>0</v>
      </c>
    </row>
    <row r="2131" spans="1:16" x14ac:dyDescent="0.25">
      <c r="A2131" s="3" t="s">
        <v>650</v>
      </c>
      <c r="B2131" s="3" t="s">
        <v>651</v>
      </c>
      <c r="C2131" s="15">
        <v>45639</v>
      </c>
      <c r="D2131" s="15">
        <v>46003</v>
      </c>
      <c r="E2131" s="3" t="s">
        <v>17</v>
      </c>
      <c r="F2131" s="15">
        <v>45637</v>
      </c>
      <c r="G2131" s="15">
        <v>45638</v>
      </c>
      <c r="H2131" s="3" t="s">
        <v>55</v>
      </c>
      <c r="I2131" s="3" t="s">
        <v>28</v>
      </c>
      <c r="J2131" s="3" t="s">
        <v>48</v>
      </c>
      <c r="K2131" s="3" t="s">
        <v>49</v>
      </c>
      <c r="L2131" s="19">
        <v>882235.85</v>
      </c>
      <c r="M2131" s="19">
        <v>882235.85</v>
      </c>
      <c r="N2131" s="19">
        <v>882235.85</v>
      </c>
      <c r="O2131" s="19">
        <f t="shared" si="84"/>
        <v>0</v>
      </c>
      <c r="P2131" s="23">
        <f t="shared" si="85"/>
        <v>0</v>
      </c>
    </row>
    <row r="2132" spans="1:16" x14ac:dyDescent="0.25">
      <c r="A2132" s="3" t="s">
        <v>646</v>
      </c>
      <c r="B2132" s="3" t="s">
        <v>647</v>
      </c>
      <c r="C2132" s="15">
        <v>45639</v>
      </c>
      <c r="D2132" s="15">
        <v>45942</v>
      </c>
      <c r="E2132" s="3" t="s">
        <v>17</v>
      </c>
      <c r="F2132" s="15">
        <v>45637</v>
      </c>
      <c r="G2132" s="15">
        <v>45638</v>
      </c>
      <c r="H2132" s="3" t="s">
        <v>55</v>
      </c>
      <c r="I2132" s="3" t="s">
        <v>28</v>
      </c>
      <c r="J2132" s="3" t="s">
        <v>648</v>
      </c>
      <c r="K2132" s="3" t="s">
        <v>649</v>
      </c>
      <c r="L2132" s="19">
        <v>730000</v>
      </c>
      <c r="M2132" s="19">
        <v>730000</v>
      </c>
      <c r="N2132" s="19">
        <v>730000</v>
      </c>
      <c r="O2132" s="19">
        <f t="shared" si="84"/>
        <v>0</v>
      </c>
      <c r="P2132" s="23">
        <f t="shared" si="85"/>
        <v>0</v>
      </c>
    </row>
    <row r="2133" spans="1:16" x14ac:dyDescent="0.25">
      <c r="A2133" s="3" t="s">
        <v>5496</v>
      </c>
      <c r="B2133" s="3" t="s">
        <v>5497</v>
      </c>
      <c r="C2133" s="15">
        <v>45639</v>
      </c>
      <c r="D2133" s="15">
        <v>45683</v>
      </c>
      <c r="E2133" s="3" t="s">
        <v>36</v>
      </c>
      <c r="F2133" s="15">
        <v>45560</v>
      </c>
      <c r="G2133" s="15">
        <v>45638</v>
      </c>
      <c r="H2133" s="3" t="s">
        <v>37</v>
      </c>
      <c r="I2133" s="3" t="s">
        <v>8</v>
      </c>
      <c r="J2133" s="3" t="s">
        <v>5498</v>
      </c>
      <c r="K2133" s="3" t="s">
        <v>5499</v>
      </c>
      <c r="L2133" s="19">
        <v>42603.64</v>
      </c>
      <c r="M2133" s="19">
        <v>42603.64</v>
      </c>
      <c r="N2133" s="19">
        <v>42603.64</v>
      </c>
      <c r="O2133" s="19">
        <f t="shared" si="84"/>
        <v>0</v>
      </c>
      <c r="P2133" s="23">
        <f t="shared" si="85"/>
        <v>0</v>
      </c>
    </row>
    <row r="2134" spans="1:16" x14ac:dyDescent="0.25">
      <c r="A2134" s="3" t="s">
        <v>5500</v>
      </c>
      <c r="B2134" s="3" t="s">
        <v>5501</v>
      </c>
      <c r="C2134" s="15">
        <v>45640</v>
      </c>
      <c r="D2134" s="15">
        <v>45790</v>
      </c>
      <c r="E2134" s="3" t="s">
        <v>7</v>
      </c>
      <c r="F2134" s="15">
        <v>45614</v>
      </c>
      <c r="G2134" s="15">
        <v>45639</v>
      </c>
      <c r="H2134" s="3" t="s">
        <v>37</v>
      </c>
      <c r="I2134" s="3" t="s">
        <v>8</v>
      </c>
      <c r="J2134" s="3" t="s">
        <v>2059</v>
      </c>
      <c r="K2134" s="3" t="s">
        <v>2060</v>
      </c>
      <c r="L2134" s="19">
        <v>1178540</v>
      </c>
      <c r="M2134" s="19">
        <v>919600</v>
      </c>
      <c r="N2134" s="19">
        <v>919600</v>
      </c>
      <c r="O2134" s="19">
        <f t="shared" si="84"/>
        <v>0</v>
      </c>
      <c r="P2134" s="23">
        <f t="shared" si="85"/>
        <v>0</v>
      </c>
    </row>
    <row r="2135" spans="1:16" x14ac:dyDescent="0.25">
      <c r="A2135" s="3" t="s">
        <v>5502</v>
      </c>
      <c r="B2135" s="3" t="s">
        <v>5503</v>
      </c>
      <c r="C2135" s="15">
        <v>45640</v>
      </c>
      <c r="D2135" s="15">
        <v>45674</v>
      </c>
      <c r="E2135" s="3" t="s">
        <v>36</v>
      </c>
      <c r="F2135" s="15">
        <v>45546</v>
      </c>
      <c r="G2135" s="15">
        <v>45639</v>
      </c>
      <c r="H2135" s="3" t="s">
        <v>37</v>
      </c>
      <c r="I2135" s="3" t="s">
        <v>8</v>
      </c>
      <c r="J2135" s="3" t="s">
        <v>151</v>
      </c>
      <c r="K2135" s="3" t="s">
        <v>152</v>
      </c>
      <c r="L2135" s="19">
        <v>27588</v>
      </c>
      <c r="M2135" s="19">
        <v>27588</v>
      </c>
      <c r="N2135" s="19">
        <v>27588</v>
      </c>
      <c r="O2135" s="19">
        <f t="shared" si="84"/>
        <v>0</v>
      </c>
      <c r="P2135" s="23">
        <f t="shared" si="85"/>
        <v>0</v>
      </c>
    </row>
    <row r="2136" spans="1:16" x14ac:dyDescent="0.25">
      <c r="A2136" s="3" t="s">
        <v>5504</v>
      </c>
      <c r="B2136" s="3" t="s">
        <v>5505</v>
      </c>
      <c r="C2136" s="15">
        <v>45640</v>
      </c>
      <c r="D2136" s="15">
        <v>45670</v>
      </c>
      <c r="E2136" s="3" t="s">
        <v>39</v>
      </c>
      <c r="F2136" s="15">
        <v>45639</v>
      </c>
      <c r="G2136" s="15">
        <v>45640</v>
      </c>
      <c r="H2136" s="3" t="s">
        <v>33</v>
      </c>
      <c r="I2136" s="3" t="s">
        <v>27</v>
      </c>
      <c r="J2136" s="3" t="s">
        <v>5506</v>
      </c>
      <c r="K2136" s="3" t="s">
        <v>5507</v>
      </c>
      <c r="L2136" s="19">
        <v>12100</v>
      </c>
      <c r="M2136" s="19">
        <v>12100</v>
      </c>
      <c r="N2136" s="19">
        <v>12100</v>
      </c>
      <c r="O2136" s="19">
        <f t="shared" si="84"/>
        <v>0</v>
      </c>
      <c r="P2136" s="23">
        <f t="shared" si="85"/>
        <v>0</v>
      </c>
    </row>
    <row r="2137" spans="1:16" x14ac:dyDescent="0.25">
      <c r="A2137" s="3" t="s">
        <v>5508</v>
      </c>
      <c r="B2137" s="3" t="s">
        <v>5509</v>
      </c>
      <c r="C2137" s="15">
        <v>45641</v>
      </c>
      <c r="D2137" s="15">
        <v>46005</v>
      </c>
      <c r="E2137" s="3" t="s">
        <v>36</v>
      </c>
      <c r="F2137" s="15">
        <v>45596</v>
      </c>
      <c r="G2137" s="15">
        <v>45596</v>
      </c>
      <c r="H2137" s="3" t="s">
        <v>33</v>
      </c>
      <c r="I2137" s="3" t="s">
        <v>11</v>
      </c>
      <c r="J2137" s="3" t="s">
        <v>3239</v>
      </c>
      <c r="K2137" s="3" t="s">
        <v>236</v>
      </c>
      <c r="L2137" s="19">
        <v>17479.009999999998</v>
      </c>
      <c r="M2137" s="19">
        <v>13531.07</v>
      </c>
      <c r="N2137" s="19">
        <v>13531.07</v>
      </c>
      <c r="O2137" s="19">
        <f t="shared" si="84"/>
        <v>0</v>
      </c>
      <c r="P2137" s="23">
        <f t="shared" si="85"/>
        <v>0</v>
      </c>
    </row>
    <row r="2138" spans="1:16" x14ac:dyDescent="0.25">
      <c r="A2138" s="3" t="s">
        <v>5510</v>
      </c>
      <c r="B2138" s="3" t="s">
        <v>5511</v>
      </c>
      <c r="C2138" s="15">
        <v>45642</v>
      </c>
      <c r="D2138" s="15">
        <v>45823</v>
      </c>
      <c r="E2138" s="3" t="s">
        <v>36</v>
      </c>
      <c r="F2138" s="15">
        <v>45560</v>
      </c>
      <c r="G2138" s="15">
        <v>45560</v>
      </c>
      <c r="H2138" s="3" t="s">
        <v>33</v>
      </c>
      <c r="I2138" s="3" t="s">
        <v>172</v>
      </c>
      <c r="J2138" s="3" t="s">
        <v>65</v>
      </c>
      <c r="K2138" s="3" t="s">
        <v>66</v>
      </c>
      <c r="L2138" s="19">
        <v>2916.45</v>
      </c>
      <c r="M2138" s="19">
        <v>2916.45</v>
      </c>
      <c r="N2138" s="19">
        <v>2916.45</v>
      </c>
      <c r="O2138" s="19">
        <f t="shared" si="84"/>
        <v>0</v>
      </c>
      <c r="P2138" s="23">
        <f t="shared" si="85"/>
        <v>0</v>
      </c>
    </row>
    <row r="2139" spans="1:16" x14ac:dyDescent="0.25">
      <c r="A2139" s="3" t="s">
        <v>5512</v>
      </c>
      <c r="B2139" s="3" t="s">
        <v>5513</v>
      </c>
      <c r="C2139" s="15">
        <v>45642</v>
      </c>
      <c r="D2139" s="15">
        <v>45823</v>
      </c>
      <c r="E2139" s="3" t="s">
        <v>36</v>
      </c>
      <c r="F2139" s="15">
        <v>45560</v>
      </c>
      <c r="G2139" s="15">
        <v>45560</v>
      </c>
      <c r="H2139" s="3" t="s">
        <v>33</v>
      </c>
      <c r="I2139" s="3" t="s">
        <v>172</v>
      </c>
      <c r="J2139" s="3" t="s">
        <v>65</v>
      </c>
      <c r="K2139" s="3" t="s">
        <v>66</v>
      </c>
      <c r="L2139" s="19">
        <v>4656.58</v>
      </c>
      <c r="M2139" s="19">
        <v>4656.58</v>
      </c>
      <c r="N2139" s="19">
        <v>4656.58</v>
      </c>
      <c r="O2139" s="19">
        <f t="shared" si="84"/>
        <v>0</v>
      </c>
      <c r="P2139" s="23">
        <f t="shared" si="85"/>
        <v>0</v>
      </c>
    </row>
    <row r="2140" spans="1:16" x14ac:dyDescent="0.25">
      <c r="A2140" s="3" t="s">
        <v>5514</v>
      </c>
      <c r="B2140" s="3" t="s">
        <v>5515</v>
      </c>
      <c r="C2140" s="15">
        <v>45643</v>
      </c>
      <c r="D2140" s="15">
        <v>46007</v>
      </c>
      <c r="E2140" s="3" t="s">
        <v>36</v>
      </c>
      <c r="F2140" s="15">
        <v>45548</v>
      </c>
      <c r="G2140" s="15">
        <v>45551</v>
      </c>
      <c r="H2140" s="3" t="s">
        <v>33</v>
      </c>
      <c r="I2140" s="3" t="s">
        <v>20</v>
      </c>
      <c r="J2140" s="3" t="s">
        <v>65</v>
      </c>
      <c r="K2140" s="3" t="s">
        <v>66</v>
      </c>
      <c r="L2140" s="19">
        <v>94513.3</v>
      </c>
      <c r="M2140" s="19">
        <v>94513.3</v>
      </c>
      <c r="N2140" s="19">
        <v>94513.3</v>
      </c>
      <c r="O2140" s="19">
        <f t="shared" si="84"/>
        <v>0</v>
      </c>
      <c r="P2140" s="23">
        <f t="shared" si="85"/>
        <v>0</v>
      </c>
    </row>
    <row r="2141" spans="1:16" x14ac:dyDescent="0.25">
      <c r="A2141" s="3" t="s">
        <v>5516</v>
      </c>
      <c r="B2141" s="3" t="s">
        <v>5517</v>
      </c>
      <c r="C2141" s="15">
        <v>45643</v>
      </c>
      <c r="D2141" s="15">
        <v>46007</v>
      </c>
      <c r="E2141" s="3" t="s">
        <v>36</v>
      </c>
      <c r="F2141" s="15">
        <v>45548</v>
      </c>
      <c r="G2141" s="15">
        <v>45548</v>
      </c>
      <c r="H2141" s="3" t="s">
        <v>33</v>
      </c>
      <c r="I2141" s="3" t="s">
        <v>20</v>
      </c>
      <c r="J2141" s="3" t="s">
        <v>65</v>
      </c>
      <c r="K2141" s="3" t="s">
        <v>66</v>
      </c>
      <c r="L2141" s="19">
        <v>156834.1</v>
      </c>
      <c r="M2141" s="19">
        <v>156834.1</v>
      </c>
      <c r="N2141" s="19">
        <v>164536.71</v>
      </c>
      <c r="O2141" s="19">
        <f t="shared" si="84"/>
        <v>7702.609999999986</v>
      </c>
      <c r="P2141" s="23">
        <f t="shared" si="85"/>
        <v>4.6813929851885247E-2</v>
      </c>
    </row>
    <row r="2142" spans="1:16" x14ac:dyDescent="0.25">
      <c r="A2142" s="3" t="s">
        <v>5518</v>
      </c>
      <c r="B2142" s="3" t="s">
        <v>5519</v>
      </c>
      <c r="C2142" s="15">
        <v>45643</v>
      </c>
      <c r="D2142" s="15">
        <v>46007</v>
      </c>
      <c r="E2142" s="3" t="s">
        <v>36</v>
      </c>
      <c r="F2142" s="15">
        <v>45548</v>
      </c>
      <c r="G2142" s="15">
        <v>45548</v>
      </c>
      <c r="H2142" s="3" t="s">
        <v>33</v>
      </c>
      <c r="I2142" s="3" t="s">
        <v>20</v>
      </c>
      <c r="J2142" s="3" t="s">
        <v>65</v>
      </c>
      <c r="K2142" s="3" t="s">
        <v>66</v>
      </c>
      <c r="L2142" s="19">
        <v>272.13</v>
      </c>
      <c r="M2142" s="19">
        <v>272.13</v>
      </c>
      <c r="N2142" s="19">
        <v>272.13</v>
      </c>
      <c r="O2142" s="19">
        <f t="shared" si="84"/>
        <v>0</v>
      </c>
      <c r="P2142" s="23">
        <f t="shared" si="85"/>
        <v>0</v>
      </c>
    </row>
    <row r="2143" spans="1:16" x14ac:dyDescent="0.25">
      <c r="A2143" s="3" t="s">
        <v>5520</v>
      </c>
      <c r="B2143" s="3" t="s">
        <v>5521</v>
      </c>
      <c r="C2143" s="15">
        <v>45643</v>
      </c>
      <c r="D2143" s="15">
        <v>46007</v>
      </c>
      <c r="E2143" s="3" t="s">
        <v>36</v>
      </c>
      <c r="F2143" s="15">
        <v>45548</v>
      </c>
      <c r="G2143" s="15">
        <v>45548</v>
      </c>
      <c r="H2143" s="3" t="s">
        <v>33</v>
      </c>
      <c r="I2143" s="3" t="s">
        <v>20</v>
      </c>
      <c r="J2143" s="3" t="s">
        <v>65</v>
      </c>
      <c r="K2143" s="3" t="s">
        <v>66</v>
      </c>
      <c r="L2143" s="19">
        <v>40302.01</v>
      </c>
      <c r="M2143" s="19">
        <v>40302.01</v>
      </c>
      <c r="N2143" s="19">
        <v>44508.54</v>
      </c>
      <c r="O2143" s="19">
        <f t="shared" si="84"/>
        <v>4206.5299999999988</v>
      </c>
      <c r="P2143" s="23">
        <f t="shared" si="85"/>
        <v>9.4510626499993006E-2</v>
      </c>
    </row>
    <row r="2144" spans="1:16" x14ac:dyDescent="0.25">
      <c r="A2144" s="3" t="s">
        <v>5522</v>
      </c>
      <c r="B2144" s="3" t="s">
        <v>5523</v>
      </c>
      <c r="C2144" s="15">
        <v>45643</v>
      </c>
      <c r="D2144" s="15">
        <v>46007</v>
      </c>
      <c r="E2144" s="3" t="s">
        <v>36</v>
      </c>
      <c r="F2144" s="15">
        <v>45548</v>
      </c>
      <c r="G2144" s="15">
        <v>45548</v>
      </c>
      <c r="H2144" s="3" t="s">
        <v>33</v>
      </c>
      <c r="I2144" s="3" t="s">
        <v>20</v>
      </c>
      <c r="J2144" s="3" t="s">
        <v>65</v>
      </c>
      <c r="K2144" s="3" t="s">
        <v>66</v>
      </c>
      <c r="L2144" s="19">
        <v>971.57</v>
      </c>
      <c r="M2144" s="19">
        <v>971.57</v>
      </c>
      <c r="N2144" s="19">
        <v>971.57</v>
      </c>
      <c r="O2144" s="19">
        <f t="shared" si="84"/>
        <v>0</v>
      </c>
      <c r="P2144" s="23">
        <f t="shared" si="85"/>
        <v>0</v>
      </c>
    </row>
    <row r="2145" spans="1:16" x14ac:dyDescent="0.25">
      <c r="A2145" s="3" t="s">
        <v>440</v>
      </c>
      <c r="B2145" s="3" t="s">
        <v>389</v>
      </c>
      <c r="C2145" s="15">
        <v>45643</v>
      </c>
      <c r="D2145" s="15">
        <v>45704</v>
      </c>
      <c r="E2145" s="3" t="s">
        <v>13</v>
      </c>
      <c r="F2145" s="15">
        <v>45414</v>
      </c>
      <c r="G2145" s="15">
        <v>45418</v>
      </c>
      <c r="H2145" s="3" t="s">
        <v>55</v>
      </c>
      <c r="I2145" s="3" t="s">
        <v>11</v>
      </c>
      <c r="J2145" s="3" t="s">
        <v>390</v>
      </c>
      <c r="K2145" s="3" t="s">
        <v>391</v>
      </c>
      <c r="L2145" s="19">
        <v>17724.96</v>
      </c>
      <c r="M2145" s="19">
        <v>12100</v>
      </c>
      <c r="N2145" s="19">
        <v>12100</v>
      </c>
      <c r="O2145" s="19">
        <f t="shared" si="84"/>
        <v>0</v>
      </c>
      <c r="P2145" s="23">
        <f t="shared" si="85"/>
        <v>0</v>
      </c>
    </row>
    <row r="2146" spans="1:16" x14ac:dyDescent="0.25">
      <c r="A2146" s="3" t="s">
        <v>5524</v>
      </c>
      <c r="B2146" s="3" t="s">
        <v>5525</v>
      </c>
      <c r="C2146" s="15">
        <v>45643</v>
      </c>
      <c r="D2146" s="15">
        <v>45732</v>
      </c>
      <c r="E2146" s="3" t="s">
        <v>7</v>
      </c>
      <c r="F2146" s="15">
        <v>45621</v>
      </c>
      <c r="G2146" s="15">
        <v>45643</v>
      </c>
      <c r="H2146" s="3" t="s">
        <v>37</v>
      </c>
      <c r="I2146" s="3" t="s">
        <v>20</v>
      </c>
      <c r="J2146" s="3" t="s">
        <v>1095</v>
      </c>
      <c r="K2146" s="3" t="s">
        <v>1096</v>
      </c>
      <c r="L2146" s="19">
        <v>3711424.64</v>
      </c>
      <c r="M2146" s="19">
        <v>3493904.57</v>
      </c>
      <c r="N2146" s="19">
        <v>3577036.23</v>
      </c>
      <c r="O2146" s="19">
        <f t="shared" si="84"/>
        <v>83131.660000000149</v>
      </c>
      <c r="P2146" s="23">
        <f t="shared" si="85"/>
        <v>2.324037405682082E-2</v>
      </c>
    </row>
    <row r="2147" spans="1:16" x14ac:dyDescent="0.25">
      <c r="A2147" s="3" t="s">
        <v>5526</v>
      </c>
      <c r="B2147" s="3" t="s">
        <v>5527</v>
      </c>
      <c r="C2147" s="15">
        <v>45643</v>
      </c>
      <c r="D2147" s="15">
        <v>45673</v>
      </c>
      <c r="E2147" s="3" t="s">
        <v>39</v>
      </c>
      <c r="F2147" s="15">
        <v>45642</v>
      </c>
      <c r="G2147" s="15">
        <v>45643</v>
      </c>
      <c r="H2147" s="3" t="s">
        <v>33</v>
      </c>
      <c r="I2147" s="3" t="s">
        <v>27</v>
      </c>
      <c r="J2147" s="3" t="s">
        <v>5506</v>
      </c>
      <c r="K2147" s="3" t="s">
        <v>5507</v>
      </c>
      <c r="L2147" s="19">
        <v>18150</v>
      </c>
      <c r="M2147" s="19">
        <v>18150</v>
      </c>
      <c r="N2147" s="19">
        <v>18150</v>
      </c>
      <c r="O2147" s="19">
        <f t="shared" si="84"/>
        <v>0</v>
      </c>
      <c r="P2147" s="23">
        <f t="shared" si="85"/>
        <v>0</v>
      </c>
    </row>
    <row r="2148" spans="1:16" x14ac:dyDescent="0.25">
      <c r="A2148" s="3" t="s">
        <v>652</v>
      </c>
      <c r="B2148" s="3" t="s">
        <v>653</v>
      </c>
      <c r="C2148" s="15">
        <v>45644</v>
      </c>
      <c r="D2148" s="15">
        <v>45825</v>
      </c>
      <c r="E2148" s="3" t="s">
        <v>17</v>
      </c>
      <c r="F2148" s="15">
        <v>45642</v>
      </c>
      <c r="G2148" s="15">
        <v>45643</v>
      </c>
      <c r="H2148" s="3" t="s">
        <v>55</v>
      </c>
      <c r="I2148" s="3" t="s">
        <v>28</v>
      </c>
      <c r="J2148" s="3" t="s">
        <v>15</v>
      </c>
      <c r="K2148" s="3" t="s">
        <v>16</v>
      </c>
      <c r="L2148" s="19">
        <v>480500</v>
      </c>
      <c r="M2148" s="19">
        <v>480500</v>
      </c>
      <c r="N2148" s="19">
        <v>480500</v>
      </c>
      <c r="O2148" s="19">
        <f t="shared" si="84"/>
        <v>0</v>
      </c>
      <c r="P2148" s="23">
        <f t="shared" si="85"/>
        <v>0</v>
      </c>
    </row>
    <row r="2149" spans="1:16" x14ac:dyDescent="0.25">
      <c r="A2149" s="3" t="s">
        <v>501</v>
      </c>
      <c r="B2149" s="3" t="s">
        <v>502</v>
      </c>
      <c r="C2149" s="15">
        <v>45644</v>
      </c>
      <c r="D2149" s="15">
        <v>45811</v>
      </c>
      <c r="E2149" s="3" t="s">
        <v>13</v>
      </c>
      <c r="F2149" s="15">
        <v>45526</v>
      </c>
      <c r="G2149" s="15">
        <v>45541</v>
      </c>
      <c r="H2149" s="3" t="s">
        <v>55</v>
      </c>
      <c r="I2149" s="3" t="s">
        <v>28</v>
      </c>
      <c r="J2149" s="3" t="s">
        <v>503</v>
      </c>
      <c r="K2149" s="3" t="s">
        <v>504</v>
      </c>
      <c r="L2149" s="19">
        <v>372418.88</v>
      </c>
      <c r="M2149" s="19">
        <v>326499.64</v>
      </c>
      <c r="N2149" s="19">
        <v>340888.39</v>
      </c>
      <c r="O2149" s="19">
        <f t="shared" si="84"/>
        <v>14388.75</v>
      </c>
      <c r="P2149" s="23">
        <f t="shared" si="85"/>
        <v>4.2209563077228882E-2</v>
      </c>
    </row>
    <row r="2150" spans="1:16" x14ac:dyDescent="0.25">
      <c r="A2150" s="3" t="s">
        <v>640</v>
      </c>
      <c r="B2150" s="3" t="s">
        <v>641</v>
      </c>
      <c r="C2150" s="15">
        <v>45644</v>
      </c>
      <c r="D2150" s="15">
        <v>45733</v>
      </c>
      <c r="E2150" s="3" t="s">
        <v>39</v>
      </c>
      <c r="F2150" s="15">
        <v>45623</v>
      </c>
      <c r="G2150" s="15">
        <v>45643</v>
      </c>
      <c r="H2150" s="3" t="s">
        <v>55</v>
      </c>
      <c r="I2150" s="3" t="s">
        <v>38</v>
      </c>
      <c r="J2150" s="3" t="s">
        <v>642</v>
      </c>
      <c r="K2150" s="3" t="s">
        <v>643</v>
      </c>
      <c r="L2150" s="19">
        <v>10680.82</v>
      </c>
      <c r="M2150" s="19">
        <v>10680.81</v>
      </c>
      <c r="N2150" s="19">
        <v>10680.81</v>
      </c>
      <c r="O2150" s="19">
        <f t="shared" si="84"/>
        <v>0</v>
      </c>
      <c r="P2150" s="23">
        <f t="shared" si="85"/>
        <v>0</v>
      </c>
    </row>
    <row r="2151" spans="1:16" x14ac:dyDescent="0.25">
      <c r="A2151" s="3" t="s">
        <v>5528</v>
      </c>
      <c r="B2151" s="3" t="s">
        <v>5529</v>
      </c>
      <c r="C2151" s="15">
        <v>45644</v>
      </c>
      <c r="D2151" s="15">
        <v>45764</v>
      </c>
      <c r="E2151" s="3" t="s">
        <v>43</v>
      </c>
      <c r="F2151" s="15">
        <v>45635</v>
      </c>
      <c r="G2151" s="15">
        <v>45644</v>
      </c>
      <c r="H2151" s="3" t="s">
        <v>37</v>
      </c>
      <c r="I2151" s="3" t="s">
        <v>142</v>
      </c>
      <c r="J2151" s="3" t="s">
        <v>5530</v>
      </c>
      <c r="K2151" s="3" t="s">
        <v>5531</v>
      </c>
      <c r="L2151" s="19">
        <v>629200</v>
      </c>
      <c r="M2151" s="19">
        <v>576584.36</v>
      </c>
      <c r="N2151" s="19">
        <v>576584.36</v>
      </c>
      <c r="O2151" s="19">
        <f t="shared" si="84"/>
        <v>0</v>
      </c>
      <c r="P2151" s="23">
        <f t="shared" si="85"/>
        <v>0</v>
      </c>
    </row>
    <row r="2152" spans="1:16" x14ac:dyDescent="0.25">
      <c r="A2152" s="3" t="s">
        <v>634</v>
      </c>
      <c r="B2152" s="3" t="s">
        <v>635</v>
      </c>
      <c r="C2152" s="15">
        <v>45644</v>
      </c>
      <c r="D2152" s="15">
        <v>45733</v>
      </c>
      <c r="E2152" s="3" t="s">
        <v>36</v>
      </c>
      <c r="F2152" s="15">
        <v>45618</v>
      </c>
      <c r="G2152" s="15">
        <v>45643</v>
      </c>
      <c r="H2152" s="3" t="s">
        <v>55</v>
      </c>
      <c r="I2152" s="3" t="s">
        <v>38</v>
      </c>
      <c r="J2152" s="3" t="s">
        <v>515</v>
      </c>
      <c r="K2152" s="3" t="s">
        <v>516</v>
      </c>
      <c r="L2152" s="19">
        <v>30620.01</v>
      </c>
      <c r="M2152" s="19">
        <v>29080</v>
      </c>
      <c r="N2152" s="19">
        <v>29080</v>
      </c>
      <c r="O2152" s="19">
        <f t="shared" si="84"/>
        <v>0</v>
      </c>
      <c r="P2152" s="23">
        <f t="shared" si="85"/>
        <v>0</v>
      </c>
    </row>
    <row r="2153" spans="1:16" x14ac:dyDescent="0.25">
      <c r="A2153" s="3" t="s">
        <v>384</v>
      </c>
      <c r="B2153" s="3" t="s">
        <v>385</v>
      </c>
      <c r="C2153" s="15">
        <v>45644</v>
      </c>
      <c r="D2153" s="15">
        <v>45727</v>
      </c>
      <c r="E2153" s="3" t="s">
        <v>13</v>
      </c>
      <c r="F2153" s="15">
        <v>45365</v>
      </c>
      <c r="G2153" s="15">
        <v>45398</v>
      </c>
      <c r="H2153" s="3" t="s">
        <v>55</v>
      </c>
      <c r="I2153" s="3" t="s">
        <v>11</v>
      </c>
      <c r="J2153" s="3" t="s">
        <v>386</v>
      </c>
      <c r="K2153" s="3" t="s">
        <v>387</v>
      </c>
      <c r="L2153" s="19">
        <v>1218959.0900000001</v>
      </c>
      <c r="M2153" s="19">
        <v>887889.81</v>
      </c>
      <c r="N2153" s="19">
        <v>1221801.57</v>
      </c>
      <c r="O2153" s="19">
        <f t="shared" si="84"/>
        <v>333911.76</v>
      </c>
      <c r="P2153" s="23">
        <f t="shared" si="85"/>
        <v>0.27329459070837503</v>
      </c>
    </row>
    <row r="2154" spans="1:16" x14ac:dyDescent="0.25">
      <c r="A2154" s="3" t="s">
        <v>5532</v>
      </c>
      <c r="B2154" s="3" t="s">
        <v>5527</v>
      </c>
      <c r="C2154" s="15">
        <v>45644</v>
      </c>
      <c r="D2154" s="15">
        <v>45674</v>
      </c>
      <c r="E2154" s="3" t="s">
        <v>39</v>
      </c>
      <c r="F2154" s="15">
        <v>45643</v>
      </c>
      <c r="G2154" s="15">
        <v>45644</v>
      </c>
      <c r="H2154" s="3" t="s">
        <v>33</v>
      </c>
      <c r="I2154" s="3" t="s">
        <v>27</v>
      </c>
      <c r="J2154" s="3" t="s">
        <v>5506</v>
      </c>
      <c r="K2154" s="3" t="s">
        <v>5507</v>
      </c>
      <c r="L2154" s="19">
        <v>36300</v>
      </c>
      <c r="M2154" s="19">
        <v>36300</v>
      </c>
      <c r="N2154" s="19">
        <v>36300</v>
      </c>
      <c r="O2154" s="19">
        <f t="shared" si="84"/>
        <v>0</v>
      </c>
      <c r="P2154" s="23">
        <f t="shared" si="85"/>
        <v>0</v>
      </c>
    </row>
    <row r="2155" spans="1:16" x14ac:dyDescent="0.25">
      <c r="A2155" s="3" t="s">
        <v>5533</v>
      </c>
      <c r="B2155" s="3" t="s">
        <v>5534</v>
      </c>
      <c r="C2155" s="15">
        <v>45645</v>
      </c>
      <c r="D2155" s="15">
        <v>45674</v>
      </c>
      <c r="E2155" s="3" t="s">
        <v>325</v>
      </c>
      <c r="F2155" s="15">
        <v>45642</v>
      </c>
      <c r="G2155" s="15">
        <v>45644</v>
      </c>
      <c r="H2155" s="3" t="s">
        <v>37</v>
      </c>
      <c r="I2155" s="3" t="s">
        <v>22</v>
      </c>
      <c r="J2155" s="3" t="s">
        <v>5535</v>
      </c>
      <c r="K2155" s="3" t="s">
        <v>5536</v>
      </c>
      <c r="L2155" s="19">
        <v>45000</v>
      </c>
      <c r="M2155" s="19">
        <v>26326.65</v>
      </c>
      <c r="N2155" s="19">
        <v>26326.65</v>
      </c>
      <c r="O2155" s="19">
        <f t="shared" si="84"/>
        <v>0</v>
      </c>
      <c r="P2155" s="23">
        <f t="shared" si="85"/>
        <v>0</v>
      </c>
    </row>
    <row r="2156" spans="1:16" x14ac:dyDescent="0.25">
      <c r="A2156" s="3" t="s">
        <v>5537</v>
      </c>
      <c r="B2156" s="3" t="s">
        <v>5538</v>
      </c>
      <c r="C2156" s="15">
        <v>45645</v>
      </c>
      <c r="D2156" s="15">
        <v>45659</v>
      </c>
      <c r="E2156" s="3" t="s">
        <v>39</v>
      </c>
      <c r="F2156" s="15">
        <v>45643</v>
      </c>
      <c r="G2156" s="15">
        <v>45645</v>
      </c>
      <c r="H2156" s="3" t="s">
        <v>37</v>
      </c>
      <c r="I2156" s="3" t="s">
        <v>20</v>
      </c>
      <c r="J2156" s="3" t="s">
        <v>5539</v>
      </c>
      <c r="K2156" s="3" t="s">
        <v>5540</v>
      </c>
      <c r="L2156" s="19">
        <v>144872</v>
      </c>
      <c r="M2156" s="19">
        <v>144872</v>
      </c>
      <c r="N2156" s="19">
        <v>144872</v>
      </c>
      <c r="O2156" s="19">
        <f t="shared" si="84"/>
        <v>0</v>
      </c>
      <c r="P2156" s="23">
        <f t="shared" si="85"/>
        <v>0</v>
      </c>
    </row>
    <row r="2157" spans="1:16" x14ac:dyDescent="0.25">
      <c r="A2157" s="3" t="s">
        <v>5541</v>
      </c>
      <c r="B2157" s="3" t="s">
        <v>5525</v>
      </c>
      <c r="C2157" s="15">
        <v>45645</v>
      </c>
      <c r="D2157" s="15">
        <v>45734</v>
      </c>
      <c r="E2157" s="3" t="s">
        <v>7</v>
      </c>
      <c r="F2157" s="15">
        <v>45621</v>
      </c>
      <c r="G2157" s="15">
        <v>45645</v>
      </c>
      <c r="H2157" s="3" t="s">
        <v>37</v>
      </c>
      <c r="I2157" s="3" t="s">
        <v>20</v>
      </c>
      <c r="J2157" s="3" t="s">
        <v>5542</v>
      </c>
      <c r="K2157" s="3" t="s">
        <v>5543</v>
      </c>
      <c r="L2157" s="19">
        <v>2198955.9500000002</v>
      </c>
      <c r="M2157" s="19">
        <v>2097061.76</v>
      </c>
      <c r="N2157" s="19">
        <v>2097061.76</v>
      </c>
      <c r="O2157" s="19">
        <f t="shared" si="84"/>
        <v>0</v>
      </c>
      <c r="P2157" s="23">
        <f t="shared" si="85"/>
        <v>0</v>
      </c>
    </row>
    <row r="2158" spans="1:16" x14ac:dyDescent="0.25">
      <c r="A2158" s="3" t="s">
        <v>5544</v>
      </c>
      <c r="B2158" s="3" t="s">
        <v>5545</v>
      </c>
      <c r="C2158" s="15">
        <v>45645</v>
      </c>
      <c r="D2158" s="15">
        <v>45693</v>
      </c>
      <c r="E2158" s="3" t="s">
        <v>36</v>
      </c>
      <c r="F2158" s="15">
        <v>45644</v>
      </c>
      <c r="G2158" s="15">
        <v>45644</v>
      </c>
      <c r="H2158" s="3" t="s">
        <v>37</v>
      </c>
      <c r="I2158" s="3" t="s">
        <v>8</v>
      </c>
      <c r="J2158" s="3" t="s">
        <v>5458</v>
      </c>
      <c r="K2158" s="3" t="s">
        <v>5459</v>
      </c>
      <c r="L2158" s="19">
        <v>35997.5</v>
      </c>
      <c r="M2158" s="19">
        <v>35997.5</v>
      </c>
      <c r="N2158" s="19">
        <v>35997.5</v>
      </c>
      <c r="O2158" s="19">
        <f t="shared" ref="O2158:O2185" si="86">N2158-M2158</f>
        <v>0</v>
      </c>
      <c r="P2158" s="23">
        <f t="shared" si="85"/>
        <v>0</v>
      </c>
    </row>
    <row r="2159" spans="1:16" x14ac:dyDescent="0.25">
      <c r="A2159" s="3" t="s">
        <v>654</v>
      </c>
      <c r="B2159" s="3" t="s">
        <v>655</v>
      </c>
      <c r="C2159" s="15">
        <v>45646</v>
      </c>
      <c r="D2159" s="15">
        <v>45827</v>
      </c>
      <c r="E2159" s="3" t="s">
        <v>17</v>
      </c>
      <c r="F2159" s="15">
        <v>45643</v>
      </c>
      <c r="G2159" s="15">
        <v>45645</v>
      </c>
      <c r="H2159" s="3" t="s">
        <v>55</v>
      </c>
      <c r="I2159" s="3" t="s">
        <v>28</v>
      </c>
      <c r="J2159" s="3" t="s">
        <v>656</v>
      </c>
      <c r="K2159" s="3" t="s">
        <v>657</v>
      </c>
      <c r="L2159" s="19">
        <v>549524.65</v>
      </c>
      <c r="M2159" s="19">
        <v>549524.65</v>
      </c>
      <c r="N2159" s="19">
        <v>549524.65</v>
      </c>
      <c r="O2159" s="19">
        <f t="shared" si="86"/>
        <v>0</v>
      </c>
      <c r="P2159" s="23">
        <f t="shared" si="85"/>
        <v>0</v>
      </c>
    </row>
    <row r="2160" spans="1:16" x14ac:dyDescent="0.25">
      <c r="A2160" s="3" t="s">
        <v>598</v>
      </c>
      <c r="B2160" s="3" t="s">
        <v>599</v>
      </c>
      <c r="C2160" s="15">
        <v>45646</v>
      </c>
      <c r="D2160" s="15">
        <v>45827</v>
      </c>
      <c r="E2160" s="3" t="s">
        <v>13</v>
      </c>
      <c r="F2160" s="15">
        <v>45596</v>
      </c>
      <c r="G2160" s="15">
        <v>45604</v>
      </c>
      <c r="H2160" s="3" t="s">
        <v>55</v>
      </c>
      <c r="I2160" s="3" t="s">
        <v>11</v>
      </c>
      <c r="J2160" s="3" t="s">
        <v>600</v>
      </c>
      <c r="K2160" s="3" t="s">
        <v>601</v>
      </c>
      <c r="L2160" s="19">
        <v>639638.27</v>
      </c>
      <c r="M2160" s="19">
        <v>523863.74</v>
      </c>
      <c r="N2160" s="19">
        <v>523863.74</v>
      </c>
      <c r="O2160" s="19">
        <f t="shared" si="86"/>
        <v>0</v>
      </c>
      <c r="P2160" s="23">
        <f t="shared" si="85"/>
        <v>0</v>
      </c>
    </row>
    <row r="2161" spans="1:16" x14ac:dyDescent="0.25">
      <c r="A2161" s="3" t="s">
        <v>505</v>
      </c>
      <c r="B2161" s="3" t="s">
        <v>497</v>
      </c>
      <c r="C2161" s="15">
        <v>45646</v>
      </c>
      <c r="D2161" s="15">
        <v>45707</v>
      </c>
      <c r="E2161" s="3" t="s">
        <v>13</v>
      </c>
      <c r="F2161" s="15">
        <v>45526</v>
      </c>
      <c r="G2161" s="15">
        <v>45545</v>
      </c>
      <c r="H2161" s="3" t="s">
        <v>55</v>
      </c>
      <c r="I2161" s="3" t="s">
        <v>11</v>
      </c>
      <c r="J2161" s="3" t="s">
        <v>506</v>
      </c>
      <c r="K2161" s="3" t="s">
        <v>507</v>
      </c>
      <c r="L2161" s="19">
        <v>187804.14</v>
      </c>
      <c r="M2161" s="19">
        <v>99950.96</v>
      </c>
      <c r="N2161" s="19">
        <v>99950.95</v>
      </c>
      <c r="O2161" s="19">
        <f t="shared" si="86"/>
        <v>-1.0000000009313226E-2</v>
      </c>
      <c r="P2161" s="23">
        <f t="shared" si="85"/>
        <v>-1.0004907416400971E-7</v>
      </c>
    </row>
    <row r="2162" spans="1:16" x14ac:dyDescent="0.25">
      <c r="A2162" s="3" t="s">
        <v>5546</v>
      </c>
      <c r="B2162" s="3" t="s">
        <v>5547</v>
      </c>
      <c r="C2162" s="15">
        <v>45647</v>
      </c>
      <c r="D2162" s="15">
        <v>45666</v>
      </c>
      <c r="E2162" s="3" t="s">
        <v>36</v>
      </c>
      <c r="F2162" s="15">
        <v>45649</v>
      </c>
      <c r="G2162" s="15">
        <v>45646</v>
      </c>
      <c r="H2162" s="3" t="s">
        <v>37</v>
      </c>
      <c r="I2162" s="3" t="s">
        <v>8</v>
      </c>
      <c r="J2162" s="3" t="s">
        <v>5548</v>
      </c>
      <c r="K2162" s="3" t="s">
        <v>5549</v>
      </c>
      <c r="L2162" s="19">
        <v>21780</v>
      </c>
      <c r="M2162" s="19">
        <v>21780</v>
      </c>
      <c r="N2162" s="19">
        <v>21780</v>
      </c>
      <c r="O2162" s="19">
        <f t="shared" si="86"/>
        <v>0</v>
      </c>
      <c r="P2162" s="23">
        <f t="shared" si="85"/>
        <v>0</v>
      </c>
    </row>
    <row r="2163" spans="1:16" x14ac:dyDescent="0.25">
      <c r="A2163" s="3" t="s">
        <v>5550</v>
      </c>
      <c r="B2163" s="3" t="s">
        <v>5551</v>
      </c>
      <c r="C2163" s="15">
        <v>45647</v>
      </c>
      <c r="D2163" s="15">
        <v>45695</v>
      </c>
      <c r="E2163" s="3" t="s">
        <v>36</v>
      </c>
      <c r="F2163" s="15">
        <v>45646</v>
      </c>
      <c r="G2163" s="15">
        <v>45646</v>
      </c>
      <c r="H2163" s="3" t="s">
        <v>37</v>
      </c>
      <c r="I2163" s="3" t="s">
        <v>8</v>
      </c>
      <c r="J2163" s="3" t="s">
        <v>5458</v>
      </c>
      <c r="K2163" s="3" t="s">
        <v>5459</v>
      </c>
      <c r="L2163" s="19">
        <v>27769.5</v>
      </c>
      <c r="M2163" s="19">
        <v>27769.5</v>
      </c>
      <c r="N2163" s="19">
        <v>27769.5</v>
      </c>
      <c r="O2163" s="19">
        <f t="shared" si="86"/>
        <v>0</v>
      </c>
      <c r="P2163" s="23">
        <f t="shared" si="85"/>
        <v>0</v>
      </c>
    </row>
    <row r="2164" spans="1:16" x14ac:dyDescent="0.25">
      <c r="A2164" s="3" t="s">
        <v>5552</v>
      </c>
      <c r="B2164" s="3" t="s">
        <v>5525</v>
      </c>
      <c r="C2164" s="15">
        <v>45649</v>
      </c>
      <c r="D2164" s="15">
        <v>45738</v>
      </c>
      <c r="E2164" s="3" t="s">
        <v>7</v>
      </c>
      <c r="F2164" s="15">
        <v>45621</v>
      </c>
      <c r="G2164" s="15">
        <v>45649</v>
      </c>
      <c r="H2164" s="3" t="s">
        <v>37</v>
      </c>
      <c r="I2164" s="3" t="s">
        <v>20</v>
      </c>
      <c r="J2164" s="3" t="s">
        <v>159</v>
      </c>
      <c r="K2164" s="3" t="s">
        <v>160</v>
      </c>
      <c r="L2164" s="19">
        <v>1745816.85</v>
      </c>
      <c r="M2164" s="19">
        <v>1674773.87</v>
      </c>
      <c r="N2164" s="19">
        <v>1674773.87</v>
      </c>
      <c r="O2164" s="19">
        <f t="shared" si="86"/>
        <v>0</v>
      </c>
      <c r="P2164" s="23">
        <f t="shared" si="85"/>
        <v>0</v>
      </c>
    </row>
    <row r="2165" spans="1:16" x14ac:dyDescent="0.25">
      <c r="A2165" s="3" t="s">
        <v>5553</v>
      </c>
      <c r="B2165" s="3" t="s">
        <v>5525</v>
      </c>
      <c r="C2165" s="15">
        <v>45649</v>
      </c>
      <c r="D2165" s="15">
        <v>45738</v>
      </c>
      <c r="E2165" s="3" t="s">
        <v>7</v>
      </c>
      <c r="F2165" s="15">
        <v>45621</v>
      </c>
      <c r="G2165" s="15">
        <v>45649</v>
      </c>
      <c r="H2165" s="3" t="s">
        <v>37</v>
      </c>
      <c r="I2165" s="3" t="s">
        <v>20</v>
      </c>
      <c r="J2165" s="3" t="s">
        <v>5554</v>
      </c>
      <c r="K2165" s="3" t="s">
        <v>5555</v>
      </c>
      <c r="L2165" s="19">
        <v>2214280.38</v>
      </c>
      <c r="M2165" s="19">
        <v>2116035.88</v>
      </c>
      <c r="N2165" s="19">
        <v>2116035.88</v>
      </c>
      <c r="O2165" s="19">
        <f t="shared" si="86"/>
        <v>0</v>
      </c>
      <c r="P2165" s="23">
        <f t="shared" si="85"/>
        <v>0</v>
      </c>
    </row>
    <row r="2166" spans="1:16" x14ac:dyDescent="0.25">
      <c r="A2166" s="3" t="s">
        <v>5556</v>
      </c>
      <c r="B2166" s="3" t="s">
        <v>5557</v>
      </c>
      <c r="C2166" s="15">
        <v>45650</v>
      </c>
      <c r="D2166" s="15">
        <v>45669</v>
      </c>
      <c r="E2166" s="3" t="s">
        <v>36</v>
      </c>
      <c r="F2166" s="15">
        <v>45629</v>
      </c>
      <c r="G2166" s="15">
        <v>45649</v>
      </c>
      <c r="H2166" s="3" t="s">
        <v>37</v>
      </c>
      <c r="I2166" s="3" t="s">
        <v>8</v>
      </c>
      <c r="J2166" s="3" t="s">
        <v>2059</v>
      </c>
      <c r="K2166" s="3" t="s">
        <v>2060</v>
      </c>
      <c r="L2166" s="19">
        <v>174068.91</v>
      </c>
      <c r="M2166" s="19">
        <v>174068.91</v>
      </c>
      <c r="N2166" s="19">
        <v>174068.91</v>
      </c>
      <c r="O2166" s="19">
        <f t="shared" si="86"/>
        <v>0</v>
      </c>
      <c r="P2166" s="23">
        <f t="shared" si="85"/>
        <v>0</v>
      </c>
    </row>
    <row r="2167" spans="1:16" x14ac:dyDescent="0.25">
      <c r="A2167" s="3" t="s">
        <v>5558</v>
      </c>
      <c r="B2167" s="3" t="s">
        <v>5559</v>
      </c>
      <c r="C2167" s="15">
        <v>45652</v>
      </c>
      <c r="D2167" s="15">
        <v>45666</v>
      </c>
      <c r="E2167" s="3" t="s">
        <v>325</v>
      </c>
      <c r="F2167" s="15">
        <v>45644</v>
      </c>
      <c r="G2167" s="15">
        <v>45652</v>
      </c>
      <c r="H2167" s="3" t="s">
        <v>37</v>
      </c>
      <c r="I2167" s="3" t="s">
        <v>22</v>
      </c>
      <c r="J2167" s="3" t="s">
        <v>5560</v>
      </c>
      <c r="K2167" s="3" t="s">
        <v>5561</v>
      </c>
      <c r="L2167" s="19">
        <v>44900.68</v>
      </c>
      <c r="M2167" s="19">
        <v>34036.43</v>
      </c>
      <c r="N2167" s="19">
        <v>34036.43</v>
      </c>
      <c r="O2167" s="19">
        <f t="shared" si="86"/>
        <v>0</v>
      </c>
      <c r="P2167" s="23">
        <f t="shared" si="85"/>
        <v>0</v>
      </c>
    </row>
    <row r="2168" spans="1:16" x14ac:dyDescent="0.25">
      <c r="A2168" s="3" t="s">
        <v>5562</v>
      </c>
      <c r="B2168" s="3" t="s">
        <v>5563</v>
      </c>
      <c r="C2168" s="15">
        <v>45652</v>
      </c>
      <c r="D2168" s="15">
        <v>45661</v>
      </c>
      <c r="E2168" s="3" t="s">
        <v>13</v>
      </c>
      <c r="F2168" s="15">
        <v>45646</v>
      </c>
      <c r="G2168" s="15">
        <v>45652</v>
      </c>
      <c r="H2168" s="3" t="s">
        <v>37</v>
      </c>
      <c r="I2168" s="3" t="s">
        <v>181</v>
      </c>
      <c r="J2168" s="3" t="s">
        <v>5564</v>
      </c>
      <c r="K2168" s="3" t="s">
        <v>5565</v>
      </c>
      <c r="L2168" s="19">
        <v>78650</v>
      </c>
      <c r="M2168" s="19">
        <v>52030</v>
      </c>
      <c r="N2168" s="19">
        <v>52030</v>
      </c>
      <c r="O2168" s="19">
        <f t="shared" si="86"/>
        <v>0</v>
      </c>
      <c r="P2168" s="23">
        <f t="shared" si="85"/>
        <v>0</v>
      </c>
    </row>
    <row r="2169" spans="1:16" x14ac:dyDescent="0.25">
      <c r="A2169" s="3" t="s">
        <v>668</v>
      </c>
      <c r="B2169" s="3" t="s">
        <v>669</v>
      </c>
      <c r="C2169" s="15">
        <v>45653</v>
      </c>
      <c r="D2169" s="15">
        <v>45834</v>
      </c>
      <c r="E2169" s="3" t="s">
        <v>17</v>
      </c>
      <c r="F2169" s="15">
        <v>45652</v>
      </c>
      <c r="G2169" s="15">
        <v>45653</v>
      </c>
      <c r="H2169" s="3" t="s">
        <v>55</v>
      </c>
      <c r="I2169" s="3" t="s">
        <v>28</v>
      </c>
      <c r="J2169" s="3" t="s">
        <v>670</v>
      </c>
      <c r="K2169" s="3" t="s">
        <v>671</v>
      </c>
      <c r="L2169" s="19">
        <v>516935.29</v>
      </c>
      <c r="M2169" s="19">
        <v>516935.29</v>
      </c>
      <c r="N2169" s="19">
        <v>516935.29</v>
      </c>
      <c r="O2169" s="19">
        <f t="shared" si="86"/>
        <v>0</v>
      </c>
      <c r="P2169" s="23">
        <f t="shared" si="85"/>
        <v>0</v>
      </c>
    </row>
    <row r="2170" spans="1:16" x14ac:dyDescent="0.25">
      <c r="A2170" s="3" t="s">
        <v>666</v>
      </c>
      <c r="B2170" s="3" t="s">
        <v>667</v>
      </c>
      <c r="C2170" s="15">
        <v>45653</v>
      </c>
      <c r="D2170" s="15">
        <v>45864</v>
      </c>
      <c r="E2170" s="3" t="s">
        <v>17</v>
      </c>
      <c r="F2170" s="15">
        <v>45652</v>
      </c>
      <c r="G2170" s="15">
        <v>45653</v>
      </c>
      <c r="H2170" s="3" t="s">
        <v>55</v>
      </c>
      <c r="I2170" s="3" t="s">
        <v>28</v>
      </c>
      <c r="J2170" s="3" t="s">
        <v>616</v>
      </c>
      <c r="K2170" s="3" t="s">
        <v>617</v>
      </c>
      <c r="L2170" s="19">
        <v>690595</v>
      </c>
      <c r="M2170" s="19">
        <v>690595</v>
      </c>
      <c r="N2170" s="19">
        <v>690595</v>
      </c>
      <c r="O2170" s="19">
        <f t="shared" si="86"/>
        <v>0</v>
      </c>
      <c r="P2170" s="23">
        <f t="shared" si="85"/>
        <v>0</v>
      </c>
    </row>
    <row r="2171" spans="1:16" x14ac:dyDescent="0.25">
      <c r="A2171" s="3" t="s">
        <v>5566</v>
      </c>
      <c r="B2171" s="3" t="s">
        <v>5567</v>
      </c>
      <c r="C2171" s="15">
        <v>45653</v>
      </c>
      <c r="D2171" s="15">
        <v>45773</v>
      </c>
      <c r="E2171" s="3" t="s">
        <v>36</v>
      </c>
      <c r="F2171" s="15">
        <v>45622</v>
      </c>
      <c r="G2171" s="15">
        <v>45652</v>
      </c>
      <c r="H2171" s="3" t="s">
        <v>37</v>
      </c>
      <c r="I2171" s="3" t="s">
        <v>8</v>
      </c>
      <c r="J2171" s="3" t="s">
        <v>1699</v>
      </c>
      <c r="K2171" s="3" t="s">
        <v>1700</v>
      </c>
      <c r="L2171" s="19">
        <v>371.12</v>
      </c>
      <c r="M2171" s="19">
        <v>371.12</v>
      </c>
      <c r="N2171" s="19">
        <v>2597.83</v>
      </c>
      <c r="O2171" s="19">
        <f t="shared" si="86"/>
        <v>2226.71</v>
      </c>
      <c r="P2171" s="23">
        <f t="shared" si="85"/>
        <v>0.85714230723334484</v>
      </c>
    </row>
    <row r="2172" spans="1:16" x14ac:dyDescent="0.25">
      <c r="A2172" s="3" t="s">
        <v>672</v>
      </c>
      <c r="B2172" s="3" t="s">
        <v>673</v>
      </c>
      <c r="C2172" s="15">
        <v>45653</v>
      </c>
      <c r="D2172" s="15">
        <v>45864</v>
      </c>
      <c r="E2172" s="3" t="s">
        <v>17</v>
      </c>
      <c r="F2172" s="15">
        <v>45652</v>
      </c>
      <c r="G2172" s="15">
        <v>45653</v>
      </c>
      <c r="H2172" s="3" t="s">
        <v>55</v>
      </c>
      <c r="I2172" s="3" t="s">
        <v>28</v>
      </c>
      <c r="J2172" s="3" t="s">
        <v>161</v>
      </c>
      <c r="K2172" s="3" t="s">
        <v>162</v>
      </c>
      <c r="L2172" s="19">
        <v>610020.5</v>
      </c>
      <c r="M2172" s="19">
        <v>610020.5</v>
      </c>
      <c r="N2172" s="19">
        <v>610020.5</v>
      </c>
      <c r="O2172" s="19">
        <f t="shared" si="86"/>
        <v>0</v>
      </c>
      <c r="P2172" s="23">
        <f t="shared" si="85"/>
        <v>0</v>
      </c>
    </row>
    <row r="2173" spans="1:16" x14ac:dyDescent="0.25">
      <c r="A2173" s="3" t="s">
        <v>5568</v>
      </c>
      <c r="B2173" s="3" t="s">
        <v>5569</v>
      </c>
      <c r="C2173" s="15">
        <v>45653</v>
      </c>
      <c r="D2173" s="15">
        <v>45714</v>
      </c>
      <c r="E2173" s="3" t="s">
        <v>39</v>
      </c>
      <c r="F2173" s="15">
        <v>45644</v>
      </c>
      <c r="G2173" s="15">
        <v>45652</v>
      </c>
      <c r="H2173" s="3" t="s">
        <v>37</v>
      </c>
      <c r="I2173" s="3" t="s">
        <v>8</v>
      </c>
      <c r="J2173" s="3" t="s">
        <v>5570</v>
      </c>
      <c r="K2173" s="3" t="s">
        <v>5571</v>
      </c>
      <c r="L2173" s="19">
        <v>118580</v>
      </c>
      <c r="M2173" s="19">
        <v>118459</v>
      </c>
      <c r="N2173" s="19">
        <v>118459</v>
      </c>
      <c r="O2173" s="19">
        <f t="shared" si="86"/>
        <v>0</v>
      </c>
      <c r="P2173" s="23">
        <f t="shared" si="85"/>
        <v>0</v>
      </c>
    </row>
    <row r="2174" spans="1:16" x14ac:dyDescent="0.25">
      <c r="A2174" s="3" t="s">
        <v>5572</v>
      </c>
      <c r="B2174" s="3" t="s">
        <v>5573</v>
      </c>
      <c r="C2174" s="15">
        <v>45653</v>
      </c>
      <c r="D2174" s="15">
        <v>46017</v>
      </c>
      <c r="E2174" s="3" t="s">
        <v>13</v>
      </c>
      <c r="F2174" s="15">
        <v>45621</v>
      </c>
      <c r="G2174" s="15">
        <v>45653</v>
      </c>
      <c r="H2174" s="3" t="s">
        <v>37</v>
      </c>
      <c r="I2174" s="3" t="s">
        <v>8</v>
      </c>
      <c r="J2174" s="3" t="s">
        <v>5574</v>
      </c>
      <c r="K2174" s="3" t="s">
        <v>5575</v>
      </c>
      <c r="L2174" s="19">
        <v>54208</v>
      </c>
      <c r="M2174" s="19">
        <v>32912</v>
      </c>
      <c r="N2174" s="19">
        <v>32912</v>
      </c>
      <c r="O2174" s="19">
        <f t="shared" si="86"/>
        <v>0</v>
      </c>
      <c r="P2174" s="23">
        <f t="shared" si="85"/>
        <v>0</v>
      </c>
    </row>
    <row r="2175" spans="1:16" x14ac:dyDescent="0.25">
      <c r="A2175" s="3" t="s">
        <v>5576</v>
      </c>
      <c r="B2175" s="3" t="s">
        <v>5573</v>
      </c>
      <c r="C2175" s="15">
        <v>45653</v>
      </c>
      <c r="D2175" s="15">
        <v>46017</v>
      </c>
      <c r="E2175" s="3" t="s">
        <v>13</v>
      </c>
      <c r="F2175" s="15">
        <v>45621</v>
      </c>
      <c r="G2175" s="15">
        <v>45653</v>
      </c>
      <c r="H2175" s="3" t="s">
        <v>37</v>
      </c>
      <c r="I2175" s="3" t="s">
        <v>8</v>
      </c>
      <c r="J2175" s="3" t="s">
        <v>5574</v>
      </c>
      <c r="K2175" s="3" t="s">
        <v>5575</v>
      </c>
      <c r="L2175" s="19">
        <v>6776</v>
      </c>
      <c r="M2175" s="19">
        <v>4114</v>
      </c>
      <c r="N2175" s="19">
        <v>4114</v>
      </c>
      <c r="O2175" s="19">
        <f t="shared" si="86"/>
        <v>0</v>
      </c>
      <c r="P2175" s="23">
        <f t="shared" si="85"/>
        <v>0</v>
      </c>
    </row>
    <row r="2176" spans="1:16" x14ac:dyDescent="0.25">
      <c r="A2176" s="3" t="s">
        <v>5577</v>
      </c>
      <c r="B2176" s="3" t="s">
        <v>5573</v>
      </c>
      <c r="C2176" s="15">
        <v>45653</v>
      </c>
      <c r="D2176" s="15">
        <v>46017</v>
      </c>
      <c r="E2176" s="3" t="s">
        <v>13</v>
      </c>
      <c r="F2176" s="15">
        <v>45621</v>
      </c>
      <c r="G2176" s="15">
        <v>45653</v>
      </c>
      <c r="H2176" s="3" t="s">
        <v>37</v>
      </c>
      <c r="I2176" s="3" t="s">
        <v>8</v>
      </c>
      <c r="J2176" s="3" t="s">
        <v>5574</v>
      </c>
      <c r="K2176" s="3" t="s">
        <v>5575</v>
      </c>
      <c r="L2176" s="19">
        <v>57596</v>
      </c>
      <c r="M2176" s="19">
        <v>34969</v>
      </c>
      <c r="N2176" s="19">
        <v>34969</v>
      </c>
      <c r="O2176" s="19">
        <f t="shared" si="86"/>
        <v>0</v>
      </c>
      <c r="P2176" s="23">
        <f t="shared" si="85"/>
        <v>0</v>
      </c>
    </row>
    <row r="2177" spans="1:16" x14ac:dyDescent="0.25">
      <c r="A2177" s="3" t="s">
        <v>5578</v>
      </c>
      <c r="B2177" s="3" t="s">
        <v>5579</v>
      </c>
      <c r="C2177" s="15">
        <v>45653</v>
      </c>
      <c r="D2177" s="15">
        <v>45714</v>
      </c>
      <c r="E2177" s="3" t="s">
        <v>36</v>
      </c>
      <c r="F2177" s="15">
        <v>45653</v>
      </c>
      <c r="G2177" s="15">
        <v>45653</v>
      </c>
      <c r="H2177" s="3" t="s">
        <v>37</v>
      </c>
      <c r="I2177" s="3" t="s">
        <v>8</v>
      </c>
      <c r="J2177" s="3" t="s">
        <v>151</v>
      </c>
      <c r="K2177" s="3" t="s">
        <v>152</v>
      </c>
      <c r="L2177" s="19">
        <v>13207.31</v>
      </c>
      <c r="M2177" s="19">
        <v>13207.31</v>
      </c>
      <c r="N2177" s="19">
        <v>13207.31</v>
      </c>
      <c r="O2177" s="19">
        <f t="shared" si="86"/>
        <v>0</v>
      </c>
      <c r="P2177" s="23">
        <f t="shared" si="85"/>
        <v>0</v>
      </c>
    </row>
    <row r="2178" spans="1:16" x14ac:dyDescent="0.25">
      <c r="A2178" s="3" t="s">
        <v>5580</v>
      </c>
      <c r="B2178" s="3" t="s">
        <v>5581</v>
      </c>
      <c r="C2178" s="15">
        <v>45653</v>
      </c>
      <c r="D2178" s="15">
        <v>45687</v>
      </c>
      <c r="E2178" s="3" t="s">
        <v>36</v>
      </c>
      <c r="F2178" s="15">
        <v>45561</v>
      </c>
      <c r="G2178" s="15">
        <v>45652</v>
      </c>
      <c r="H2178" s="3" t="s">
        <v>37</v>
      </c>
      <c r="I2178" s="3" t="s">
        <v>8</v>
      </c>
      <c r="J2178" s="3" t="s">
        <v>151</v>
      </c>
      <c r="K2178" s="3" t="s">
        <v>152</v>
      </c>
      <c r="L2178" s="19">
        <v>4743.2</v>
      </c>
      <c r="M2178" s="19">
        <v>4743.2</v>
      </c>
      <c r="N2178" s="19">
        <v>4743.2</v>
      </c>
      <c r="O2178" s="19">
        <f t="shared" si="86"/>
        <v>0</v>
      </c>
      <c r="P2178" s="23">
        <f t="shared" si="85"/>
        <v>0</v>
      </c>
    </row>
    <row r="2179" spans="1:16" x14ac:dyDescent="0.25">
      <c r="A2179" s="3" t="s">
        <v>5582</v>
      </c>
      <c r="B2179" s="3" t="s">
        <v>5583</v>
      </c>
      <c r="C2179" s="15">
        <v>45653</v>
      </c>
      <c r="D2179" s="15">
        <v>45683</v>
      </c>
      <c r="E2179" s="3" t="s">
        <v>325</v>
      </c>
      <c r="F2179" s="15">
        <v>45645</v>
      </c>
      <c r="G2179" s="15">
        <v>45653</v>
      </c>
      <c r="H2179" s="3" t="s">
        <v>33</v>
      </c>
      <c r="I2179" s="3" t="s">
        <v>1470</v>
      </c>
      <c r="J2179" s="3" t="s">
        <v>5584</v>
      </c>
      <c r="K2179" s="3" t="s">
        <v>5585</v>
      </c>
      <c r="L2179" s="19">
        <v>30100</v>
      </c>
      <c r="M2179" s="19">
        <v>17417.66</v>
      </c>
      <c r="N2179" s="19">
        <v>17417.66</v>
      </c>
      <c r="O2179" s="19">
        <f t="shared" si="86"/>
        <v>0</v>
      </c>
      <c r="P2179" s="23">
        <f t="shared" si="85"/>
        <v>0</v>
      </c>
    </row>
    <row r="2180" spans="1:16" x14ac:dyDescent="0.25">
      <c r="A2180" s="3" t="s">
        <v>5586</v>
      </c>
      <c r="B2180" s="3" t="s">
        <v>5587</v>
      </c>
      <c r="C2180" s="15">
        <v>45653</v>
      </c>
      <c r="D2180" s="15">
        <v>45672</v>
      </c>
      <c r="E2180" s="3" t="s">
        <v>36</v>
      </c>
      <c r="F2180" s="15">
        <v>45558</v>
      </c>
      <c r="G2180" s="15">
        <v>45652</v>
      </c>
      <c r="H2180" s="3" t="s">
        <v>37</v>
      </c>
      <c r="I2180" s="3" t="s">
        <v>8</v>
      </c>
      <c r="J2180" s="3" t="s">
        <v>5588</v>
      </c>
      <c r="K2180" s="3" t="s">
        <v>5589</v>
      </c>
      <c r="L2180" s="19">
        <v>31871.88</v>
      </c>
      <c r="M2180" s="19">
        <v>31871.4</v>
      </c>
      <c r="N2180" s="19">
        <v>31871.4</v>
      </c>
      <c r="O2180" s="19">
        <f t="shared" si="86"/>
        <v>0</v>
      </c>
      <c r="P2180" s="23">
        <f t="shared" ref="P2180:P2185" si="87">O2180/N2180</f>
        <v>0</v>
      </c>
    </row>
    <row r="2181" spans="1:16" x14ac:dyDescent="0.25">
      <c r="A2181" s="3" t="s">
        <v>5590</v>
      </c>
      <c r="B2181" s="3" t="s">
        <v>5591</v>
      </c>
      <c r="C2181" s="15">
        <v>45654</v>
      </c>
      <c r="D2181" s="15">
        <v>45927</v>
      </c>
      <c r="E2181" s="3" t="s">
        <v>36</v>
      </c>
      <c r="F2181" s="15">
        <v>45629</v>
      </c>
      <c r="G2181" s="15">
        <v>45653</v>
      </c>
      <c r="H2181" s="3" t="s">
        <v>37</v>
      </c>
      <c r="I2181" s="3" t="s">
        <v>8</v>
      </c>
      <c r="J2181" s="3" t="s">
        <v>1683</v>
      </c>
      <c r="K2181" s="3" t="s">
        <v>1684</v>
      </c>
      <c r="L2181" s="19">
        <v>79.56</v>
      </c>
      <c r="M2181" s="19">
        <v>79.56</v>
      </c>
      <c r="N2181" s="19">
        <v>283.23</v>
      </c>
      <c r="O2181" s="19">
        <f t="shared" si="86"/>
        <v>203.67000000000002</v>
      </c>
      <c r="P2181" s="23">
        <f t="shared" si="87"/>
        <v>0.7190975532252939</v>
      </c>
    </row>
    <row r="2182" spans="1:16" x14ac:dyDescent="0.25">
      <c r="A2182" s="3" t="s">
        <v>5592</v>
      </c>
      <c r="B2182" s="3" t="s">
        <v>5593</v>
      </c>
      <c r="C2182" s="15">
        <v>45656</v>
      </c>
      <c r="D2182" s="15">
        <v>45716</v>
      </c>
      <c r="E2182" s="3" t="s">
        <v>36</v>
      </c>
      <c r="F2182" s="15">
        <v>45656</v>
      </c>
      <c r="G2182" s="15">
        <v>45656</v>
      </c>
      <c r="H2182" s="3" t="s">
        <v>37</v>
      </c>
      <c r="I2182" s="3" t="s">
        <v>8</v>
      </c>
      <c r="J2182" s="3" t="s">
        <v>50</v>
      </c>
      <c r="K2182" s="3" t="s">
        <v>51</v>
      </c>
      <c r="L2182" s="19">
        <v>36164.480000000003</v>
      </c>
      <c r="M2182" s="19">
        <v>36164.480000000003</v>
      </c>
      <c r="N2182" s="19">
        <v>36164.480000000003</v>
      </c>
      <c r="O2182" s="19">
        <f t="shared" si="86"/>
        <v>0</v>
      </c>
      <c r="P2182" s="23">
        <f t="shared" si="87"/>
        <v>0</v>
      </c>
    </row>
    <row r="2183" spans="1:16" x14ac:dyDescent="0.25">
      <c r="A2183" s="3" t="s">
        <v>5594</v>
      </c>
      <c r="B2183" s="3" t="s">
        <v>5595</v>
      </c>
      <c r="C2183" s="15">
        <v>45656</v>
      </c>
      <c r="D2183" s="15">
        <v>45716</v>
      </c>
      <c r="E2183" s="3" t="s">
        <v>36</v>
      </c>
      <c r="F2183" s="15">
        <v>45656</v>
      </c>
      <c r="G2183" s="15">
        <v>45656</v>
      </c>
      <c r="H2183" s="3" t="s">
        <v>37</v>
      </c>
      <c r="I2183" s="3" t="s">
        <v>8</v>
      </c>
      <c r="J2183" s="3" t="s">
        <v>50</v>
      </c>
      <c r="K2183" s="3" t="s">
        <v>51</v>
      </c>
      <c r="L2183" s="19">
        <v>37374.480000000003</v>
      </c>
      <c r="M2183" s="19">
        <v>37374.480000000003</v>
      </c>
      <c r="N2183" s="19">
        <v>37374.480000000003</v>
      </c>
      <c r="O2183" s="19">
        <f t="shared" si="86"/>
        <v>0</v>
      </c>
      <c r="P2183" s="23">
        <f t="shared" si="87"/>
        <v>0</v>
      </c>
    </row>
    <row r="2184" spans="1:16" x14ac:dyDescent="0.25">
      <c r="A2184" s="3" t="s">
        <v>5596</v>
      </c>
      <c r="B2184" s="3" t="s">
        <v>5597</v>
      </c>
      <c r="C2184" s="15">
        <v>45656</v>
      </c>
      <c r="D2184" s="15">
        <v>45680</v>
      </c>
      <c r="E2184" s="3" t="s">
        <v>13</v>
      </c>
      <c r="F2184" s="15">
        <v>45653</v>
      </c>
      <c r="G2184" s="15">
        <v>45656</v>
      </c>
      <c r="H2184" s="3" t="s">
        <v>37</v>
      </c>
      <c r="I2184" s="3" t="s">
        <v>181</v>
      </c>
      <c r="J2184" s="3" t="s">
        <v>5598</v>
      </c>
      <c r="K2184" s="3" t="s">
        <v>5599</v>
      </c>
      <c r="L2184" s="19">
        <v>163350</v>
      </c>
      <c r="M2184" s="19">
        <v>159720</v>
      </c>
      <c r="N2184" s="19">
        <v>159720</v>
      </c>
      <c r="O2184" s="19">
        <f t="shared" si="86"/>
        <v>0</v>
      </c>
      <c r="P2184" s="23">
        <f t="shared" si="87"/>
        <v>0</v>
      </c>
    </row>
    <row r="2185" spans="1:16" x14ac:dyDescent="0.25">
      <c r="A2185" s="3" t="s">
        <v>5600</v>
      </c>
      <c r="B2185" s="3" t="s">
        <v>5601</v>
      </c>
      <c r="C2185" s="15">
        <v>45656</v>
      </c>
      <c r="D2185" s="15">
        <v>46020</v>
      </c>
      <c r="E2185" s="3" t="s">
        <v>4191</v>
      </c>
      <c r="F2185" s="15">
        <v>45656</v>
      </c>
      <c r="G2185" s="15">
        <v>45656</v>
      </c>
      <c r="H2185" s="3" t="s">
        <v>37</v>
      </c>
      <c r="I2185" s="3" t="s">
        <v>42</v>
      </c>
      <c r="J2185" s="3" t="s">
        <v>4210</v>
      </c>
      <c r="K2185" s="3" t="s">
        <v>4211</v>
      </c>
      <c r="L2185" s="19">
        <v>7750.66</v>
      </c>
      <c r="M2185" s="19">
        <v>3715.31</v>
      </c>
      <c r="N2185" s="19">
        <v>3715.31</v>
      </c>
      <c r="O2185" s="19">
        <f t="shared" si="86"/>
        <v>0</v>
      </c>
      <c r="P2185" s="23">
        <f t="shared" si="87"/>
        <v>0</v>
      </c>
    </row>
    <row r="2186" spans="1:16" x14ac:dyDescent="0.25">
      <c r="A2186" s="3" t="s">
        <v>5602</v>
      </c>
      <c r="B2186" s="3" t="s">
        <v>5603</v>
      </c>
      <c r="C2186" s="15">
        <v>45656</v>
      </c>
      <c r="D2186" s="15">
        <v>46020</v>
      </c>
      <c r="E2186" s="3" t="s">
        <v>39</v>
      </c>
      <c r="F2186" s="15">
        <v>45611</v>
      </c>
      <c r="G2186" s="15">
        <v>45638</v>
      </c>
      <c r="H2186" s="3" t="s">
        <v>191</v>
      </c>
      <c r="I2186" s="3" t="s">
        <v>20</v>
      </c>
      <c r="J2186" s="3" t="s">
        <v>2956</v>
      </c>
      <c r="K2186" s="3" t="s">
        <v>883</v>
      </c>
      <c r="L2186" s="19">
        <v>0</v>
      </c>
      <c r="M2186" s="19" t="s">
        <v>853</v>
      </c>
      <c r="N2186" s="19">
        <v>0</v>
      </c>
      <c r="O2186" s="19">
        <v>0</v>
      </c>
      <c r="P2186" s="23">
        <v>0</v>
      </c>
    </row>
    <row r="2187" spans="1:16" x14ac:dyDescent="0.25">
      <c r="A2187" s="3" t="s">
        <v>680</v>
      </c>
      <c r="B2187" s="3" t="s">
        <v>681</v>
      </c>
      <c r="C2187" s="15">
        <v>45657</v>
      </c>
      <c r="D2187" s="15">
        <v>45746</v>
      </c>
      <c r="E2187" s="3" t="s">
        <v>325</v>
      </c>
      <c r="F2187" s="15">
        <v>45652</v>
      </c>
      <c r="G2187" s="15">
        <v>45656</v>
      </c>
      <c r="H2187" s="3" t="s">
        <v>55</v>
      </c>
      <c r="I2187" s="3" t="s">
        <v>38</v>
      </c>
      <c r="J2187" s="3" t="s">
        <v>682</v>
      </c>
      <c r="K2187" s="3" t="s">
        <v>683</v>
      </c>
      <c r="L2187" s="19">
        <v>71841.539999999994</v>
      </c>
      <c r="M2187" s="19">
        <v>65950.53</v>
      </c>
      <c r="N2187" s="19">
        <v>65950.53</v>
      </c>
      <c r="O2187" s="19">
        <f t="shared" ref="O2187:O2250" si="88">N2187-M2187</f>
        <v>0</v>
      </c>
      <c r="P2187" s="23">
        <f t="shared" ref="P2187:P2218" si="89">O2187/N2187</f>
        <v>0</v>
      </c>
    </row>
    <row r="2188" spans="1:16" x14ac:dyDescent="0.25">
      <c r="A2188" s="3" t="s">
        <v>674</v>
      </c>
      <c r="B2188" s="3" t="s">
        <v>675</v>
      </c>
      <c r="C2188" s="15">
        <v>45657</v>
      </c>
      <c r="D2188" s="15">
        <v>45684</v>
      </c>
      <c r="E2188" s="3" t="s">
        <v>13</v>
      </c>
      <c r="F2188" s="15">
        <v>45652</v>
      </c>
      <c r="G2188" s="15">
        <v>45656</v>
      </c>
      <c r="H2188" s="3" t="s">
        <v>55</v>
      </c>
      <c r="I2188" s="3" t="s">
        <v>8</v>
      </c>
      <c r="J2188" s="3" t="s">
        <v>533</v>
      </c>
      <c r="K2188" s="3" t="s">
        <v>534</v>
      </c>
      <c r="L2188" s="19">
        <v>138556.19</v>
      </c>
      <c r="M2188" s="19">
        <v>108292.62</v>
      </c>
      <c r="N2188" s="19">
        <v>108292.62</v>
      </c>
      <c r="O2188" s="19">
        <f t="shared" si="88"/>
        <v>0</v>
      </c>
      <c r="P2188" s="23">
        <f t="shared" si="89"/>
        <v>0</v>
      </c>
    </row>
    <row r="2189" spans="1:16" x14ac:dyDescent="0.25">
      <c r="A2189" s="3" t="s">
        <v>676</v>
      </c>
      <c r="B2189" s="3" t="s">
        <v>677</v>
      </c>
      <c r="C2189" s="15">
        <v>45657</v>
      </c>
      <c r="D2189" s="15">
        <v>45684</v>
      </c>
      <c r="E2189" s="3" t="s">
        <v>325</v>
      </c>
      <c r="F2189" s="15">
        <v>45652</v>
      </c>
      <c r="G2189" s="15">
        <v>45656</v>
      </c>
      <c r="H2189" s="3" t="s">
        <v>55</v>
      </c>
      <c r="I2189" s="3" t="s">
        <v>8</v>
      </c>
      <c r="J2189" s="3" t="s">
        <v>533</v>
      </c>
      <c r="K2189" s="3" t="s">
        <v>534</v>
      </c>
      <c r="L2189" s="19">
        <v>88505.45</v>
      </c>
      <c r="M2189" s="19">
        <v>73351</v>
      </c>
      <c r="N2189" s="19">
        <v>73351</v>
      </c>
      <c r="O2189" s="19">
        <f t="shared" si="88"/>
        <v>0</v>
      </c>
      <c r="P2189" s="23">
        <f t="shared" si="89"/>
        <v>0</v>
      </c>
    </row>
    <row r="2190" spans="1:16" x14ac:dyDescent="0.25">
      <c r="A2190" s="3" t="s">
        <v>678</v>
      </c>
      <c r="B2190" s="3" t="s">
        <v>679</v>
      </c>
      <c r="C2190" s="15">
        <v>45657</v>
      </c>
      <c r="D2190" s="15">
        <v>45684</v>
      </c>
      <c r="E2190" s="3" t="s">
        <v>325</v>
      </c>
      <c r="F2190" s="15">
        <v>45652</v>
      </c>
      <c r="G2190" s="15">
        <v>45656</v>
      </c>
      <c r="H2190" s="3" t="s">
        <v>55</v>
      </c>
      <c r="I2190" s="3" t="s">
        <v>8</v>
      </c>
      <c r="J2190" s="3" t="s">
        <v>533</v>
      </c>
      <c r="K2190" s="3" t="s">
        <v>534</v>
      </c>
      <c r="L2190" s="19">
        <v>63899.25</v>
      </c>
      <c r="M2190" s="19">
        <v>50474.06</v>
      </c>
      <c r="N2190" s="19">
        <v>50474.06</v>
      </c>
      <c r="O2190" s="19">
        <f t="shared" si="88"/>
        <v>0</v>
      </c>
      <c r="P2190" s="23">
        <f t="shared" si="89"/>
        <v>0</v>
      </c>
    </row>
    <row r="2191" spans="1:16" x14ac:dyDescent="0.25">
      <c r="A2191" s="3" t="s">
        <v>5604</v>
      </c>
      <c r="B2191" s="3" t="s">
        <v>5605</v>
      </c>
      <c r="C2191" s="15">
        <v>45657</v>
      </c>
      <c r="D2191" s="15">
        <v>45716</v>
      </c>
      <c r="E2191" s="3" t="s">
        <v>325</v>
      </c>
      <c r="F2191" s="15">
        <v>45652</v>
      </c>
      <c r="G2191" s="15">
        <v>45656</v>
      </c>
      <c r="H2191" s="3" t="s">
        <v>37</v>
      </c>
      <c r="I2191" s="3" t="s">
        <v>38</v>
      </c>
      <c r="J2191" s="3" t="s">
        <v>4924</v>
      </c>
      <c r="K2191" s="3" t="s">
        <v>4925</v>
      </c>
      <c r="L2191" s="19">
        <v>58389.760000000002</v>
      </c>
      <c r="M2191" s="19">
        <v>52277.08</v>
      </c>
      <c r="N2191" s="19">
        <v>52277.08</v>
      </c>
      <c r="O2191" s="19">
        <f t="shared" si="88"/>
        <v>0</v>
      </c>
      <c r="P2191" s="23">
        <f t="shared" si="89"/>
        <v>0</v>
      </c>
    </row>
    <row r="2192" spans="1:16" x14ac:dyDescent="0.25">
      <c r="A2192" s="3" t="s">
        <v>5606</v>
      </c>
      <c r="B2192" s="3" t="s">
        <v>5607</v>
      </c>
      <c r="C2192" s="15">
        <v>45657</v>
      </c>
      <c r="D2192" s="15">
        <v>45716</v>
      </c>
      <c r="E2192" s="3" t="s">
        <v>39</v>
      </c>
      <c r="F2192" s="15">
        <v>45652</v>
      </c>
      <c r="G2192" s="15">
        <v>45656</v>
      </c>
      <c r="H2192" s="3" t="s">
        <v>37</v>
      </c>
      <c r="I2192" s="3" t="s">
        <v>8</v>
      </c>
      <c r="J2192" s="3" t="s">
        <v>5570</v>
      </c>
      <c r="K2192" s="3" t="s">
        <v>5571</v>
      </c>
      <c r="L2192" s="19">
        <v>118580</v>
      </c>
      <c r="M2192" s="19">
        <v>118459</v>
      </c>
      <c r="N2192" s="19">
        <v>118459</v>
      </c>
      <c r="O2192" s="19">
        <f t="shared" si="88"/>
        <v>0</v>
      </c>
      <c r="P2192" s="23">
        <f t="shared" si="89"/>
        <v>0</v>
      </c>
    </row>
    <row r="2193" spans="1:16" x14ac:dyDescent="0.25">
      <c r="A2193" s="3" t="s">
        <v>5608</v>
      </c>
      <c r="B2193" s="3" t="s">
        <v>5609</v>
      </c>
      <c r="C2193" s="15">
        <v>45657</v>
      </c>
      <c r="D2193" s="15">
        <v>45716</v>
      </c>
      <c r="E2193" s="3" t="s">
        <v>325</v>
      </c>
      <c r="F2193" s="15">
        <v>45652</v>
      </c>
      <c r="G2193" s="15">
        <v>45656</v>
      </c>
      <c r="H2193" s="3" t="s">
        <v>37</v>
      </c>
      <c r="I2193" s="3" t="s">
        <v>8</v>
      </c>
      <c r="J2193" s="3" t="s">
        <v>5570</v>
      </c>
      <c r="K2193" s="3" t="s">
        <v>5571</v>
      </c>
      <c r="L2193" s="19">
        <v>62920</v>
      </c>
      <c r="M2193" s="19">
        <v>62799</v>
      </c>
      <c r="N2193" s="19">
        <v>62799</v>
      </c>
      <c r="O2193" s="19">
        <f t="shared" si="88"/>
        <v>0</v>
      </c>
      <c r="P2193" s="23">
        <f t="shared" si="89"/>
        <v>0</v>
      </c>
    </row>
    <row r="2194" spans="1:16" x14ac:dyDescent="0.25">
      <c r="A2194" s="3" t="s">
        <v>5610</v>
      </c>
      <c r="B2194" s="3" t="s">
        <v>5611</v>
      </c>
      <c r="C2194" s="15">
        <v>45657</v>
      </c>
      <c r="D2194" s="15">
        <v>45716</v>
      </c>
      <c r="E2194" s="3" t="s">
        <v>325</v>
      </c>
      <c r="F2194" s="15">
        <v>45652</v>
      </c>
      <c r="G2194" s="15">
        <v>45656</v>
      </c>
      <c r="H2194" s="3" t="s">
        <v>37</v>
      </c>
      <c r="I2194" s="3" t="s">
        <v>8</v>
      </c>
      <c r="J2194" s="3" t="s">
        <v>5570</v>
      </c>
      <c r="K2194" s="3" t="s">
        <v>5571</v>
      </c>
      <c r="L2194" s="19">
        <v>71995</v>
      </c>
      <c r="M2194" s="19">
        <v>71390</v>
      </c>
      <c r="N2194" s="19">
        <v>71390</v>
      </c>
      <c r="O2194" s="19">
        <f t="shared" si="88"/>
        <v>0</v>
      </c>
      <c r="P2194" s="23">
        <f t="shared" si="89"/>
        <v>0</v>
      </c>
    </row>
    <row r="2195" spans="1:16" x14ac:dyDescent="0.25">
      <c r="A2195" s="3" t="s">
        <v>5612</v>
      </c>
      <c r="B2195" s="3" t="s">
        <v>5613</v>
      </c>
      <c r="C2195" s="15">
        <v>45658</v>
      </c>
      <c r="D2195" s="15">
        <v>46022</v>
      </c>
      <c r="E2195" s="3" t="s">
        <v>13</v>
      </c>
      <c r="F2195" s="15">
        <v>45653</v>
      </c>
      <c r="G2195" s="15">
        <v>45654</v>
      </c>
      <c r="H2195" s="3" t="s">
        <v>33</v>
      </c>
      <c r="I2195" s="3" t="s">
        <v>22</v>
      </c>
      <c r="J2195" s="3" t="s">
        <v>5037</v>
      </c>
      <c r="K2195" s="3" t="s">
        <v>5038</v>
      </c>
      <c r="L2195" s="19">
        <v>60000</v>
      </c>
      <c r="M2195" s="19">
        <v>29482.32</v>
      </c>
      <c r="N2195" s="19">
        <v>58964.639999999999</v>
      </c>
      <c r="O2195" s="19">
        <f t="shared" si="88"/>
        <v>29482.32</v>
      </c>
      <c r="P2195" s="23">
        <f t="shared" si="89"/>
        <v>0.5</v>
      </c>
    </row>
    <row r="2196" spans="1:16" x14ac:dyDescent="0.25">
      <c r="A2196" s="3" t="s">
        <v>5614</v>
      </c>
      <c r="B2196" s="3" t="s">
        <v>5615</v>
      </c>
      <c r="C2196" s="15">
        <v>45658</v>
      </c>
      <c r="D2196" s="15">
        <v>46022</v>
      </c>
      <c r="E2196" s="3" t="s">
        <v>36</v>
      </c>
      <c r="F2196" s="15">
        <v>45637</v>
      </c>
      <c r="G2196" s="15">
        <v>45637</v>
      </c>
      <c r="H2196" s="3" t="s">
        <v>33</v>
      </c>
      <c r="I2196" s="3" t="s">
        <v>59</v>
      </c>
      <c r="J2196" s="3" t="s">
        <v>3721</v>
      </c>
      <c r="K2196" s="3" t="s">
        <v>3722</v>
      </c>
      <c r="L2196" s="19">
        <v>6811.17</v>
      </c>
      <c r="M2196" s="19">
        <v>6811.17</v>
      </c>
      <c r="N2196" s="19">
        <v>6811.17</v>
      </c>
      <c r="O2196" s="19">
        <f t="shared" si="88"/>
        <v>0</v>
      </c>
      <c r="P2196" s="23">
        <f t="shared" si="89"/>
        <v>0</v>
      </c>
    </row>
    <row r="2197" spans="1:16" x14ac:dyDescent="0.25">
      <c r="A2197" s="3" t="s">
        <v>5616</v>
      </c>
      <c r="B2197" s="3" t="s">
        <v>5617</v>
      </c>
      <c r="C2197" s="15">
        <v>45658</v>
      </c>
      <c r="D2197" s="15">
        <v>46022</v>
      </c>
      <c r="E2197" s="3" t="s">
        <v>36</v>
      </c>
      <c r="F2197" s="15">
        <v>45565</v>
      </c>
      <c r="G2197" s="15">
        <v>45565</v>
      </c>
      <c r="H2197" s="3" t="s">
        <v>37</v>
      </c>
      <c r="I2197" s="3" t="s">
        <v>21</v>
      </c>
      <c r="J2197" s="3" t="s">
        <v>1551</v>
      </c>
      <c r="K2197" s="3" t="s">
        <v>1552</v>
      </c>
      <c r="L2197" s="19">
        <v>6900</v>
      </c>
      <c r="M2197" s="19">
        <v>6900</v>
      </c>
      <c r="N2197" s="19">
        <v>13800</v>
      </c>
      <c r="O2197" s="19">
        <f t="shared" si="88"/>
        <v>6900</v>
      </c>
      <c r="P2197" s="23">
        <f t="shared" si="89"/>
        <v>0.5</v>
      </c>
    </row>
    <row r="2198" spans="1:16" x14ac:dyDescent="0.25">
      <c r="A2198" s="3" t="s">
        <v>5618</v>
      </c>
      <c r="B2198" s="3" t="s">
        <v>5619</v>
      </c>
      <c r="C2198" s="15">
        <v>45658</v>
      </c>
      <c r="D2198" s="15">
        <v>46022</v>
      </c>
      <c r="E2198" s="3" t="s">
        <v>36</v>
      </c>
      <c r="F2198" s="15">
        <v>45608</v>
      </c>
      <c r="G2198" s="15">
        <v>45608</v>
      </c>
      <c r="H2198" s="3" t="s">
        <v>37</v>
      </c>
      <c r="I2198" s="3" t="s">
        <v>172</v>
      </c>
      <c r="J2198" s="3" t="s">
        <v>1551</v>
      </c>
      <c r="K2198" s="3" t="s">
        <v>1552</v>
      </c>
      <c r="L2198" s="19">
        <v>20000</v>
      </c>
      <c r="M2198" s="19">
        <v>20000</v>
      </c>
      <c r="N2198" s="19">
        <v>20000</v>
      </c>
      <c r="O2198" s="19">
        <f t="shared" si="88"/>
        <v>0</v>
      </c>
      <c r="P2198" s="23">
        <f t="shared" si="89"/>
        <v>0</v>
      </c>
    </row>
    <row r="2199" spans="1:16" x14ac:dyDescent="0.25">
      <c r="A2199" s="3" t="s">
        <v>5620</v>
      </c>
      <c r="B2199" s="3" t="s">
        <v>5621</v>
      </c>
      <c r="C2199" s="15">
        <v>45658</v>
      </c>
      <c r="D2199" s="15">
        <v>46022</v>
      </c>
      <c r="E2199" s="3" t="s">
        <v>36</v>
      </c>
      <c r="F2199" s="15">
        <v>45617</v>
      </c>
      <c r="G2199" s="15">
        <v>45617</v>
      </c>
      <c r="H2199" s="3" t="s">
        <v>37</v>
      </c>
      <c r="I2199" s="3" t="s">
        <v>172</v>
      </c>
      <c r="J2199" s="3" t="s">
        <v>1551</v>
      </c>
      <c r="K2199" s="3" t="s">
        <v>1552</v>
      </c>
      <c r="L2199" s="19">
        <v>8000</v>
      </c>
      <c r="M2199" s="19">
        <v>8000</v>
      </c>
      <c r="N2199" s="19">
        <v>16000</v>
      </c>
      <c r="O2199" s="19">
        <f t="shared" si="88"/>
        <v>8000</v>
      </c>
      <c r="P2199" s="23">
        <f t="shared" si="89"/>
        <v>0.5</v>
      </c>
    </row>
    <row r="2200" spans="1:16" x14ac:dyDescent="0.25">
      <c r="A2200" s="3" t="s">
        <v>5622</v>
      </c>
      <c r="B2200" s="3" t="s">
        <v>5623</v>
      </c>
      <c r="C2200" s="15">
        <v>45658</v>
      </c>
      <c r="D2200" s="15">
        <v>46022</v>
      </c>
      <c r="E2200" s="3" t="s">
        <v>36</v>
      </c>
      <c r="F2200" s="15">
        <v>45643</v>
      </c>
      <c r="G2200" s="15">
        <v>45642</v>
      </c>
      <c r="H2200" s="3" t="s">
        <v>37</v>
      </c>
      <c r="I2200" s="3" t="s">
        <v>42</v>
      </c>
      <c r="J2200" s="3" t="s">
        <v>1551</v>
      </c>
      <c r="K2200" s="3" t="s">
        <v>1552</v>
      </c>
      <c r="L2200" s="19">
        <v>87091.64</v>
      </c>
      <c r="M2200" s="19">
        <v>87091.64</v>
      </c>
      <c r="N2200" s="19">
        <v>87091.64</v>
      </c>
      <c r="O2200" s="19">
        <f t="shared" si="88"/>
        <v>0</v>
      </c>
      <c r="P2200" s="23">
        <f t="shared" si="89"/>
        <v>0</v>
      </c>
    </row>
    <row r="2201" spans="1:16" x14ac:dyDescent="0.25">
      <c r="A2201" s="3" t="s">
        <v>5624</v>
      </c>
      <c r="B2201" s="3" t="s">
        <v>5625</v>
      </c>
      <c r="C2201" s="15">
        <v>45658</v>
      </c>
      <c r="D2201" s="15">
        <v>46022</v>
      </c>
      <c r="E2201" s="3" t="s">
        <v>36</v>
      </c>
      <c r="F2201" s="15">
        <v>45645</v>
      </c>
      <c r="G2201" s="15">
        <v>45645</v>
      </c>
      <c r="H2201" s="3" t="s">
        <v>37</v>
      </c>
      <c r="I2201" s="3" t="s">
        <v>172</v>
      </c>
      <c r="J2201" s="3" t="s">
        <v>1551</v>
      </c>
      <c r="K2201" s="3" t="s">
        <v>1552</v>
      </c>
      <c r="L2201" s="19">
        <v>9156.3799999999992</v>
      </c>
      <c r="M2201" s="19">
        <v>9156.3799999999992</v>
      </c>
      <c r="N2201" s="19">
        <v>9156.3799999999992</v>
      </c>
      <c r="O2201" s="19">
        <f t="shared" si="88"/>
        <v>0</v>
      </c>
      <c r="P2201" s="23">
        <f t="shared" si="89"/>
        <v>0</v>
      </c>
    </row>
    <row r="2202" spans="1:16" x14ac:dyDescent="0.25">
      <c r="A2202" s="3" t="s">
        <v>5626</v>
      </c>
      <c r="B2202" s="3" t="s">
        <v>5627</v>
      </c>
      <c r="C2202" s="15">
        <v>45658</v>
      </c>
      <c r="D2202" s="15">
        <v>46022</v>
      </c>
      <c r="E2202" s="3" t="s">
        <v>39</v>
      </c>
      <c r="F2202" s="15">
        <v>45639</v>
      </c>
      <c r="G2202" s="15">
        <v>45652</v>
      </c>
      <c r="H2202" s="3" t="s">
        <v>33</v>
      </c>
      <c r="I2202" s="3" t="s">
        <v>8</v>
      </c>
      <c r="J2202" s="3" t="s">
        <v>40</v>
      </c>
      <c r="K2202" s="3" t="s">
        <v>41</v>
      </c>
      <c r="L2202" s="19">
        <v>105875</v>
      </c>
      <c r="M2202" s="19">
        <v>105875</v>
      </c>
      <c r="N2202" s="19">
        <v>105875</v>
      </c>
      <c r="O2202" s="19">
        <f t="shared" si="88"/>
        <v>0</v>
      </c>
      <c r="P2202" s="23">
        <f t="shared" si="89"/>
        <v>0</v>
      </c>
    </row>
    <row r="2203" spans="1:16" x14ac:dyDescent="0.25">
      <c r="A2203" s="3" t="s">
        <v>684</v>
      </c>
      <c r="B2203" s="3" t="s">
        <v>685</v>
      </c>
      <c r="C2203" s="15">
        <v>45658</v>
      </c>
      <c r="D2203" s="15">
        <v>45900</v>
      </c>
      <c r="E2203" s="3" t="s">
        <v>13</v>
      </c>
      <c r="F2203" s="15">
        <v>45653</v>
      </c>
      <c r="G2203" s="15">
        <v>45654</v>
      </c>
      <c r="H2203" s="3" t="s">
        <v>55</v>
      </c>
      <c r="I2203" s="3" t="s">
        <v>8</v>
      </c>
      <c r="J2203" s="3" t="s">
        <v>686</v>
      </c>
      <c r="K2203" s="3" t="s">
        <v>687</v>
      </c>
      <c r="L2203" s="19">
        <v>155774.96</v>
      </c>
      <c r="M2203" s="19">
        <v>135895.32</v>
      </c>
      <c r="N2203" s="19">
        <v>135895.32</v>
      </c>
      <c r="O2203" s="19">
        <f t="shared" si="88"/>
        <v>0</v>
      </c>
      <c r="P2203" s="23">
        <f t="shared" si="89"/>
        <v>0</v>
      </c>
    </row>
    <row r="2204" spans="1:16" x14ac:dyDescent="0.25">
      <c r="A2204" s="3" t="s">
        <v>5628</v>
      </c>
      <c r="B2204" s="3" t="s">
        <v>5629</v>
      </c>
      <c r="C2204" s="15">
        <v>45658</v>
      </c>
      <c r="D2204" s="15">
        <v>46022</v>
      </c>
      <c r="E2204" s="3" t="s">
        <v>36</v>
      </c>
      <c r="F2204" s="15">
        <v>45615</v>
      </c>
      <c r="G2204" s="15">
        <v>45615</v>
      </c>
      <c r="H2204" s="3" t="s">
        <v>37</v>
      </c>
      <c r="I2204" s="3" t="s">
        <v>22</v>
      </c>
      <c r="J2204" s="3" t="s">
        <v>3707</v>
      </c>
      <c r="K2204" s="3" t="s">
        <v>3708</v>
      </c>
      <c r="L2204" s="19">
        <v>3129.07</v>
      </c>
      <c r="M2204" s="19">
        <v>3129.07</v>
      </c>
      <c r="N2204" s="19">
        <v>3129.07</v>
      </c>
      <c r="O2204" s="19">
        <f t="shared" si="88"/>
        <v>0</v>
      </c>
      <c r="P2204" s="23">
        <f t="shared" si="89"/>
        <v>0</v>
      </c>
    </row>
    <row r="2205" spans="1:16" x14ac:dyDescent="0.25">
      <c r="A2205" s="3" t="s">
        <v>5630</v>
      </c>
      <c r="B2205" s="3" t="s">
        <v>5631</v>
      </c>
      <c r="C2205" s="15">
        <v>45658</v>
      </c>
      <c r="D2205" s="15">
        <v>46017</v>
      </c>
      <c r="E2205" s="3" t="s">
        <v>36</v>
      </c>
      <c r="F2205" s="15">
        <v>45645</v>
      </c>
      <c r="G2205" s="15">
        <v>45645</v>
      </c>
      <c r="H2205" s="3" t="s">
        <v>33</v>
      </c>
      <c r="I2205" s="3" t="s">
        <v>59</v>
      </c>
      <c r="J2205" s="3" t="s">
        <v>3739</v>
      </c>
      <c r="K2205" s="3" t="s">
        <v>3740</v>
      </c>
      <c r="L2205" s="19">
        <v>2605.17</v>
      </c>
      <c r="M2205" s="19">
        <v>2035.26</v>
      </c>
      <c r="N2205" s="19">
        <v>2035.26</v>
      </c>
      <c r="O2205" s="19">
        <f t="shared" si="88"/>
        <v>0</v>
      </c>
      <c r="P2205" s="23">
        <f t="shared" si="89"/>
        <v>0</v>
      </c>
    </row>
    <row r="2206" spans="1:16" x14ac:dyDescent="0.25">
      <c r="A2206" s="3" t="s">
        <v>5632</v>
      </c>
      <c r="B2206" s="3" t="s">
        <v>5633</v>
      </c>
      <c r="C2206" s="15">
        <v>45658</v>
      </c>
      <c r="D2206" s="15">
        <v>46022</v>
      </c>
      <c r="E2206" s="3" t="s">
        <v>36</v>
      </c>
      <c r="F2206" s="15">
        <v>45586</v>
      </c>
      <c r="G2206" s="15">
        <v>45590</v>
      </c>
      <c r="H2206" s="3" t="s">
        <v>37</v>
      </c>
      <c r="I2206" s="3" t="s">
        <v>42</v>
      </c>
      <c r="J2206" s="3" t="s">
        <v>1455</v>
      </c>
      <c r="K2206" s="3" t="s">
        <v>1317</v>
      </c>
      <c r="L2206" s="19">
        <v>82396.53</v>
      </c>
      <c r="M2206" s="19">
        <v>82396.53</v>
      </c>
      <c r="N2206" s="19">
        <v>82396.53</v>
      </c>
      <c r="O2206" s="19">
        <f t="shared" si="88"/>
        <v>0</v>
      </c>
      <c r="P2206" s="23">
        <f t="shared" si="89"/>
        <v>0</v>
      </c>
    </row>
    <row r="2207" spans="1:16" x14ac:dyDescent="0.25">
      <c r="A2207" s="3" t="s">
        <v>5634</v>
      </c>
      <c r="B2207" s="3" t="s">
        <v>5635</v>
      </c>
      <c r="C2207" s="15">
        <v>45658</v>
      </c>
      <c r="D2207" s="15">
        <v>46022</v>
      </c>
      <c r="E2207" s="3" t="s">
        <v>36</v>
      </c>
      <c r="F2207" s="15">
        <v>45637</v>
      </c>
      <c r="G2207" s="15">
        <v>45637</v>
      </c>
      <c r="H2207" s="3" t="s">
        <v>33</v>
      </c>
      <c r="I2207" s="3" t="s">
        <v>59</v>
      </c>
      <c r="J2207" s="3" t="s">
        <v>185</v>
      </c>
      <c r="K2207" s="3" t="s">
        <v>186</v>
      </c>
      <c r="L2207" s="19">
        <v>3930.72</v>
      </c>
      <c r="M2207" s="19">
        <v>3930.72</v>
      </c>
      <c r="N2207" s="19">
        <v>3930.72</v>
      </c>
      <c r="O2207" s="19">
        <f t="shared" si="88"/>
        <v>0</v>
      </c>
      <c r="P2207" s="23">
        <f t="shared" si="89"/>
        <v>0</v>
      </c>
    </row>
    <row r="2208" spans="1:16" x14ac:dyDescent="0.25">
      <c r="A2208" s="3" t="s">
        <v>688</v>
      </c>
      <c r="B2208" s="3" t="s">
        <v>689</v>
      </c>
      <c r="C2208" s="15">
        <v>45658</v>
      </c>
      <c r="D2208" s="15">
        <v>45900</v>
      </c>
      <c r="E2208" s="3" t="s">
        <v>13</v>
      </c>
      <c r="F2208" s="15">
        <v>45653</v>
      </c>
      <c r="G2208" s="15">
        <v>45654</v>
      </c>
      <c r="H2208" s="3" t="s">
        <v>55</v>
      </c>
      <c r="I2208" s="3" t="s">
        <v>8</v>
      </c>
      <c r="J2208" s="3" t="s">
        <v>235</v>
      </c>
      <c r="K2208" s="3" t="s">
        <v>236</v>
      </c>
      <c r="L2208" s="19">
        <v>41799.99</v>
      </c>
      <c r="M2208" s="19">
        <v>39438.29</v>
      </c>
      <c r="N2208" s="19">
        <v>39438.29</v>
      </c>
      <c r="O2208" s="19">
        <f t="shared" si="88"/>
        <v>0</v>
      </c>
      <c r="P2208" s="23">
        <f t="shared" si="89"/>
        <v>0</v>
      </c>
    </row>
    <row r="2209" spans="1:16" x14ac:dyDescent="0.25">
      <c r="A2209" s="3" t="s">
        <v>690</v>
      </c>
      <c r="B2209" s="3" t="s">
        <v>689</v>
      </c>
      <c r="C2209" s="15">
        <v>45658</v>
      </c>
      <c r="D2209" s="15">
        <v>45900</v>
      </c>
      <c r="E2209" s="3" t="s">
        <v>13</v>
      </c>
      <c r="F2209" s="15">
        <v>45653</v>
      </c>
      <c r="G2209" s="15">
        <v>45654</v>
      </c>
      <c r="H2209" s="3" t="s">
        <v>55</v>
      </c>
      <c r="I2209" s="3" t="s">
        <v>8</v>
      </c>
      <c r="J2209" s="3" t="s">
        <v>235</v>
      </c>
      <c r="K2209" s="3" t="s">
        <v>236</v>
      </c>
      <c r="L2209" s="19">
        <v>38200</v>
      </c>
      <c r="M2209" s="19">
        <v>36041.699999999997</v>
      </c>
      <c r="N2209" s="19">
        <v>36041.699999999997</v>
      </c>
      <c r="O2209" s="19">
        <f t="shared" si="88"/>
        <v>0</v>
      </c>
      <c r="P2209" s="23">
        <f t="shared" si="89"/>
        <v>0</v>
      </c>
    </row>
    <row r="2210" spans="1:16" x14ac:dyDescent="0.25">
      <c r="A2210" s="3" t="s">
        <v>691</v>
      </c>
      <c r="B2210" s="3" t="s">
        <v>689</v>
      </c>
      <c r="C2210" s="15">
        <v>45658</v>
      </c>
      <c r="D2210" s="15">
        <v>45900</v>
      </c>
      <c r="E2210" s="3" t="s">
        <v>13</v>
      </c>
      <c r="F2210" s="15">
        <v>45653</v>
      </c>
      <c r="G2210" s="15">
        <v>45654</v>
      </c>
      <c r="H2210" s="3" t="s">
        <v>55</v>
      </c>
      <c r="I2210" s="3" t="s">
        <v>8</v>
      </c>
      <c r="J2210" s="3" t="s">
        <v>235</v>
      </c>
      <c r="K2210" s="3" t="s">
        <v>236</v>
      </c>
      <c r="L2210" s="19">
        <v>50900.01</v>
      </c>
      <c r="M2210" s="19">
        <v>48024.15</v>
      </c>
      <c r="N2210" s="19">
        <v>48024.15</v>
      </c>
      <c r="O2210" s="19">
        <f t="shared" si="88"/>
        <v>0</v>
      </c>
      <c r="P2210" s="23">
        <f t="shared" si="89"/>
        <v>0</v>
      </c>
    </row>
    <row r="2211" spans="1:16" x14ac:dyDescent="0.25">
      <c r="A2211" s="3" t="s">
        <v>692</v>
      </c>
      <c r="B2211" s="3" t="s">
        <v>689</v>
      </c>
      <c r="C2211" s="15">
        <v>45658</v>
      </c>
      <c r="D2211" s="15">
        <v>45900</v>
      </c>
      <c r="E2211" s="3" t="s">
        <v>13</v>
      </c>
      <c r="F2211" s="15">
        <v>45653</v>
      </c>
      <c r="G2211" s="15">
        <v>45654</v>
      </c>
      <c r="H2211" s="3" t="s">
        <v>55</v>
      </c>
      <c r="I2211" s="3" t="s">
        <v>8</v>
      </c>
      <c r="J2211" s="3" t="s">
        <v>235</v>
      </c>
      <c r="K2211" s="3" t="s">
        <v>236</v>
      </c>
      <c r="L2211" s="19">
        <v>45375</v>
      </c>
      <c r="M2211" s="19">
        <v>42811.31</v>
      </c>
      <c r="N2211" s="19">
        <v>42811.31</v>
      </c>
      <c r="O2211" s="19">
        <f t="shared" si="88"/>
        <v>0</v>
      </c>
      <c r="P2211" s="23">
        <f t="shared" si="89"/>
        <v>0</v>
      </c>
    </row>
    <row r="2212" spans="1:16" x14ac:dyDescent="0.25">
      <c r="A2212" s="3" t="s">
        <v>693</v>
      </c>
      <c r="B2212" s="3" t="s">
        <v>689</v>
      </c>
      <c r="C2212" s="15">
        <v>45658</v>
      </c>
      <c r="D2212" s="15">
        <v>45900</v>
      </c>
      <c r="E2212" s="3" t="s">
        <v>13</v>
      </c>
      <c r="F2212" s="15">
        <v>45653</v>
      </c>
      <c r="G2212" s="15">
        <v>45654</v>
      </c>
      <c r="H2212" s="3" t="s">
        <v>55</v>
      </c>
      <c r="I2212" s="3" t="s">
        <v>8</v>
      </c>
      <c r="J2212" s="3" t="s">
        <v>235</v>
      </c>
      <c r="K2212" s="3" t="s">
        <v>236</v>
      </c>
      <c r="L2212" s="19">
        <v>65000</v>
      </c>
      <c r="M2212" s="19">
        <v>61327.51</v>
      </c>
      <c r="N2212" s="19">
        <v>61327.51</v>
      </c>
      <c r="O2212" s="19">
        <f t="shared" si="88"/>
        <v>0</v>
      </c>
      <c r="P2212" s="23">
        <f t="shared" si="89"/>
        <v>0</v>
      </c>
    </row>
    <row r="2213" spans="1:16" x14ac:dyDescent="0.25">
      <c r="A2213" s="3" t="s">
        <v>5636</v>
      </c>
      <c r="B2213" s="3" t="s">
        <v>5637</v>
      </c>
      <c r="C2213" s="15">
        <v>45658</v>
      </c>
      <c r="D2213" s="15">
        <v>46022</v>
      </c>
      <c r="E2213" s="3" t="s">
        <v>36</v>
      </c>
      <c r="F2213" s="15">
        <v>45608</v>
      </c>
      <c r="G2213" s="15">
        <v>45608</v>
      </c>
      <c r="H2213" s="3" t="s">
        <v>37</v>
      </c>
      <c r="I2213" s="3" t="s">
        <v>172</v>
      </c>
      <c r="J2213" s="3" t="s">
        <v>1588</v>
      </c>
      <c r="K2213" s="3" t="s">
        <v>1589</v>
      </c>
      <c r="L2213" s="19">
        <v>50000</v>
      </c>
      <c r="M2213" s="19">
        <v>50000</v>
      </c>
      <c r="N2213" s="19">
        <v>50000</v>
      </c>
      <c r="O2213" s="19">
        <f t="shared" si="88"/>
        <v>0</v>
      </c>
      <c r="P2213" s="23">
        <f t="shared" si="89"/>
        <v>0</v>
      </c>
    </row>
    <row r="2214" spans="1:16" x14ac:dyDescent="0.25">
      <c r="A2214" s="3" t="s">
        <v>5638</v>
      </c>
      <c r="B2214" s="3" t="s">
        <v>5639</v>
      </c>
      <c r="C2214" s="15">
        <v>45658</v>
      </c>
      <c r="D2214" s="15">
        <v>46022</v>
      </c>
      <c r="E2214" s="3" t="s">
        <v>36</v>
      </c>
      <c r="F2214" s="15">
        <v>45617</v>
      </c>
      <c r="G2214" s="15">
        <v>45617</v>
      </c>
      <c r="H2214" s="3" t="s">
        <v>37</v>
      </c>
      <c r="I2214" s="3" t="s">
        <v>172</v>
      </c>
      <c r="J2214" s="3" t="s">
        <v>1588</v>
      </c>
      <c r="K2214" s="3" t="s">
        <v>1589</v>
      </c>
      <c r="L2214" s="19">
        <v>30000</v>
      </c>
      <c r="M2214" s="19">
        <v>30000</v>
      </c>
      <c r="N2214" s="19">
        <v>60000</v>
      </c>
      <c r="O2214" s="19">
        <f t="shared" si="88"/>
        <v>30000</v>
      </c>
      <c r="P2214" s="23">
        <f t="shared" si="89"/>
        <v>0.5</v>
      </c>
    </row>
    <row r="2215" spans="1:16" x14ac:dyDescent="0.25">
      <c r="A2215" s="3" t="s">
        <v>5640</v>
      </c>
      <c r="B2215" s="3" t="s">
        <v>5641</v>
      </c>
      <c r="C2215" s="15">
        <v>45658</v>
      </c>
      <c r="D2215" s="15">
        <v>46022</v>
      </c>
      <c r="E2215" s="3" t="s">
        <v>36</v>
      </c>
      <c r="F2215" s="15">
        <v>45635</v>
      </c>
      <c r="G2215" s="15">
        <v>45636</v>
      </c>
      <c r="H2215" s="3" t="s">
        <v>37</v>
      </c>
      <c r="I2215" s="3" t="s">
        <v>1641</v>
      </c>
      <c r="J2215" s="3" t="s">
        <v>1588</v>
      </c>
      <c r="K2215" s="3" t="s">
        <v>1589</v>
      </c>
      <c r="L2215" s="19">
        <v>12000</v>
      </c>
      <c r="M2215" s="19">
        <v>12000</v>
      </c>
      <c r="N2215" s="19">
        <v>12000</v>
      </c>
      <c r="O2215" s="19">
        <f t="shared" si="88"/>
        <v>0</v>
      </c>
      <c r="P2215" s="23">
        <f t="shared" si="89"/>
        <v>0</v>
      </c>
    </row>
    <row r="2216" spans="1:16" x14ac:dyDescent="0.25">
      <c r="A2216" s="3" t="s">
        <v>5642</v>
      </c>
      <c r="B2216" s="3" t="s">
        <v>5643</v>
      </c>
      <c r="C2216" s="15">
        <v>45658</v>
      </c>
      <c r="D2216" s="15">
        <v>46022</v>
      </c>
      <c r="E2216" s="3" t="s">
        <v>36</v>
      </c>
      <c r="F2216" s="15">
        <v>45643</v>
      </c>
      <c r="G2216" s="15">
        <v>45642</v>
      </c>
      <c r="H2216" s="3" t="s">
        <v>37</v>
      </c>
      <c r="I2216" s="3" t="s">
        <v>42</v>
      </c>
      <c r="J2216" s="3" t="s">
        <v>1588</v>
      </c>
      <c r="K2216" s="3" t="s">
        <v>1589</v>
      </c>
      <c r="L2216" s="19">
        <v>148841.24</v>
      </c>
      <c r="M2216" s="19">
        <v>148841.24</v>
      </c>
      <c r="N2216" s="19">
        <v>148841.24</v>
      </c>
      <c r="O2216" s="19">
        <f t="shared" si="88"/>
        <v>0</v>
      </c>
      <c r="P2216" s="23">
        <f t="shared" si="89"/>
        <v>0</v>
      </c>
    </row>
    <row r="2217" spans="1:16" x14ac:dyDescent="0.25">
      <c r="A2217" s="3" t="s">
        <v>5644</v>
      </c>
      <c r="B2217" s="3" t="s">
        <v>5645</v>
      </c>
      <c r="C2217" s="15">
        <v>45658</v>
      </c>
      <c r="D2217" s="15">
        <v>46022</v>
      </c>
      <c r="E2217" s="3" t="s">
        <v>7</v>
      </c>
      <c r="F2217" s="15">
        <v>45637</v>
      </c>
      <c r="G2217" s="15">
        <v>45656</v>
      </c>
      <c r="H2217" s="3" t="s">
        <v>33</v>
      </c>
      <c r="I2217" s="3" t="s">
        <v>22</v>
      </c>
      <c r="J2217" s="3" t="s">
        <v>5646</v>
      </c>
      <c r="K2217" s="3" t="s">
        <v>5647</v>
      </c>
      <c r="L2217" s="19">
        <v>2283100</v>
      </c>
      <c r="M2217" s="19">
        <v>1822050.22</v>
      </c>
      <c r="N2217" s="19">
        <v>1822050.22</v>
      </c>
      <c r="O2217" s="19">
        <f t="shared" si="88"/>
        <v>0</v>
      </c>
      <c r="P2217" s="23">
        <f t="shared" si="89"/>
        <v>0</v>
      </c>
    </row>
    <row r="2218" spans="1:16" x14ac:dyDescent="0.25">
      <c r="A2218" s="3" t="s">
        <v>5648</v>
      </c>
      <c r="B2218" s="3" t="s">
        <v>5649</v>
      </c>
      <c r="C2218" s="15">
        <v>45658</v>
      </c>
      <c r="D2218" s="15">
        <v>46022</v>
      </c>
      <c r="E2218" s="3" t="s">
        <v>325</v>
      </c>
      <c r="F2218" s="15">
        <v>45646</v>
      </c>
      <c r="G2218" s="15">
        <v>45649</v>
      </c>
      <c r="H2218" s="3" t="s">
        <v>37</v>
      </c>
      <c r="I2218" s="3" t="s">
        <v>42</v>
      </c>
      <c r="J2218" s="3" t="s">
        <v>5650</v>
      </c>
      <c r="K2218" s="3" t="s">
        <v>5651</v>
      </c>
      <c r="L2218" s="19">
        <v>34999.769999999997</v>
      </c>
      <c r="M2218" s="19">
        <v>33949.769999999997</v>
      </c>
      <c r="N2218" s="19">
        <v>33949.769999999997</v>
      </c>
      <c r="O2218" s="19">
        <f t="shared" si="88"/>
        <v>0</v>
      </c>
      <c r="P2218" s="23">
        <f t="shared" si="89"/>
        <v>0</v>
      </c>
    </row>
    <row r="2219" spans="1:16" x14ac:dyDescent="0.25">
      <c r="A2219" s="3" t="s">
        <v>5652</v>
      </c>
      <c r="B2219" s="3" t="s">
        <v>5653</v>
      </c>
      <c r="C2219" s="15">
        <v>45658</v>
      </c>
      <c r="D2219" s="15">
        <v>46022</v>
      </c>
      <c r="E2219" s="3" t="s">
        <v>39</v>
      </c>
      <c r="F2219" s="15">
        <v>45644</v>
      </c>
      <c r="G2219" s="15">
        <v>45652</v>
      </c>
      <c r="H2219" s="3" t="s">
        <v>33</v>
      </c>
      <c r="I2219" s="3" t="s">
        <v>181</v>
      </c>
      <c r="J2219" s="3" t="s">
        <v>5654</v>
      </c>
      <c r="K2219" s="3" t="s">
        <v>5655</v>
      </c>
      <c r="L2219" s="19">
        <v>125000</v>
      </c>
      <c r="M2219" s="19">
        <v>125000</v>
      </c>
      <c r="N2219" s="19">
        <v>250000.01</v>
      </c>
      <c r="O2219" s="19">
        <f t="shared" si="88"/>
        <v>125000.01000000001</v>
      </c>
      <c r="P2219" s="23">
        <f t="shared" ref="P2219:P2241" si="90">O2219/N2219</f>
        <v>0.50000001999999921</v>
      </c>
    </row>
    <row r="2220" spans="1:16" x14ac:dyDescent="0.25">
      <c r="A2220" s="3" t="s">
        <v>5656</v>
      </c>
      <c r="B2220" s="3" t="s">
        <v>5657</v>
      </c>
      <c r="C2220" s="15">
        <v>45658</v>
      </c>
      <c r="D2220" s="15">
        <v>46022</v>
      </c>
      <c r="E2220" s="3" t="s">
        <v>325</v>
      </c>
      <c r="F2220" s="15">
        <v>45615</v>
      </c>
      <c r="G2220" s="15">
        <v>45617</v>
      </c>
      <c r="H2220" s="3" t="s">
        <v>33</v>
      </c>
      <c r="I2220" s="3" t="s">
        <v>172</v>
      </c>
      <c r="J2220" s="3" t="s">
        <v>5658</v>
      </c>
      <c r="K2220" s="3" t="s">
        <v>5659</v>
      </c>
      <c r="L2220" s="19">
        <v>15246</v>
      </c>
      <c r="M2220" s="19">
        <v>10769</v>
      </c>
      <c r="N2220" s="19">
        <v>10769</v>
      </c>
      <c r="O2220" s="19">
        <f t="shared" si="88"/>
        <v>0</v>
      </c>
      <c r="P2220" s="23">
        <f t="shared" si="90"/>
        <v>0</v>
      </c>
    </row>
    <row r="2221" spans="1:16" x14ac:dyDescent="0.25">
      <c r="A2221" s="3" t="s">
        <v>658</v>
      </c>
      <c r="B2221" s="3" t="s">
        <v>659</v>
      </c>
      <c r="C2221" s="15">
        <v>45658</v>
      </c>
      <c r="D2221" s="15">
        <v>45777</v>
      </c>
      <c r="E2221" s="3" t="s">
        <v>325</v>
      </c>
      <c r="F2221" s="15">
        <v>45645</v>
      </c>
      <c r="G2221" s="15">
        <v>45649</v>
      </c>
      <c r="H2221" s="3" t="s">
        <v>55</v>
      </c>
      <c r="I2221" s="3" t="s">
        <v>8</v>
      </c>
      <c r="J2221" s="3" t="s">
        <v>533</v>
      </c>
      <c r="K2221" s="3" t="s">
        <v>534</v>
      </c>
      <c r="L2221" s="19">
        <v>71064.56</v>
      </c>
      <c r="M2221" s="19">
        <v>59850.25</v>
      </c>
      <c r="N2221" s="19">
        <v>59850.25</v>
      </c>
      <c r="O2221" s="19">
        <f t="shared" si="88"/>
        <v>0</v>
      </c>
      <c r="P2221" s="23">
        <f t="shared" si="90"/>
        <v>0</v>
      </c>
    </row>
    <row r="2222" spans="1:16" x14ac:dyDescent="0.25">
      <c r="A2222" s="3" t="s">
        <v>660</v>
      </c>
      <c r="B2222" s="3" t="s">
        <v>661</v>
      </c>
      <c r="C2222" s="15">
        <v>45658</v>
      </c>
      <c r="D2222" s="15">
        <v>45777</v>
      </c>
      <c r="E2222" s="3" t="s">
        <v>13</v>
      </c>
      <c r="F2222" s="15">
        <v>45646</v>
      </c>
      <c r="G2222" s="15">
        <v>45649</v>
      </c>
      <c r="H2222" s="3" t="s">
        <v>55</v>
      </c>
      <c r="I2222" s="3" t="s">
        <v>8</v>
      </c>
      <c r="J2222" s="3" t="s">
        <v>533</v>
      </c>
      <c r="K2222" s="3" t="s">
        <v>534</v>
      </c>
      <c r="L2222" s="19">
        <v>142618.04</v>
      </c>
      <c r="M2222" s="19">
        <v>109337.31</v>
      </c>
      <c r="N2222" s="19">
        <v>109337.31</v>
      </c>
      <c r="O2222" s="19">
        <f t="shared" si="88"/>
        <v>0</v>
      </c>
      <c r="P2222" s="23">
        <f t="shared" si="90"/>
        <v>0</v>
      </c>
    </row>
    <row r="2223" spans="1:16" x14ac:dyDescent="0.25">
      <c r="A2223" s="3" t="s">
        <v>664</v>
      </c>
      <c r="B2223" s="3" t="s">
        <v>665</v>
      </c>
      <c r="C2223" s="15">
        <v>45658</v>
      </c>
      <c r="D2223" s="15">
        <v>45777</v>
      </c>
      <c r="E2223" s="3" t="s">
        <v>13</v>
      </c>
      <c r="F2223" s="15">
        <v>45649</v>
      </c>
      <c r="G2223" s="15">
        <v>45650</v>
      </c>
      <c r="H2223" s="3" t="s">
        <v>55</v>
      </c>
      <c r="I2223" s="3" t="s">
        <v>8</v>
      </c>
      <c r="J2223" s="3" t="s">
        <v>533</v>
      </c>
      <c r="K2223" s="3" t="s">
        <v>534</v>
      </c>
      <c r="L2223" s="19">
        <v>193785.49</v>
      </c>
      <c r="M2223" s="19">
        <v>156002.95000000001</v>
      </c>
      <c r="N2223" s="19">
        <v>156002.95000000001</v>
      </c>
      <c r="O2223" s="19">
        <f t="shared" si="88"/>
        <v>0</v>
      </c>
      <c r="P2223" s="23">
        <f t="shared" si="90"/>
        <v>0</v>
      </c>
    </row>
    <row r="2224" spans="1:16" x14ac:dyDescent="0.25">
      <c r="A2224" s="3" t="s">
        <v>5660</v>
      </c>
      <c r="B2224" s="3" t="s">
        <v>5661</v>
      </c>
      <c r="C2224" s="15">
        <v>45658</v>
      </c>
      <c r="D2224" s="15">
        <v>46022</v>
      </c>
      <c r="E2224" s="3" t="s">
        <v>36</v>
      </c>
      <c r="F2224" s="15">
        <v>45645</v>
      </c>
      <c r="G2224" s="15">
        <v>45646</v>
      </c>
      <c r="H2224" s="3" t="s">
        <v>33</v>
      </c>
      <c r="I2224" s="3" t="s">
        <v>59</v>
      </c>
      <c r="J2224" s="3" t="s">
        <v>5662</v>
      </c>
      <c r="K2224" s="3" t="s">
        <v>3796</v>
      </c>
      <c r="L2224" s="19">
        <v>9455.7900000000009</v>
      </c>
      <c r="M2224" s="19">
        <v>6862.3</v>
      </c>
      <c r="N2224" s="19">
        <v>6862.3</v>
      </c>
      <c r="O2224" s="19">
        <f t="shared" si="88"/>
        <v>0</v>
      </c>
      <c r="P2224" s="23">
        <f t="shared" si="90"/>
        <v>0</v>
      </c>
    </row>
    <row r="2225" spans="1:16" x14ac:dyDescent="0.25">
      <c r="A2225" s="3" t="s">
        <v>5663</v>
      </c>
      <c r="B2225" s="3" t="s">
        <v>5664</v>
      </c>
      <c r="C2225" s="15">
        <v>45658</v>
      </c>
      <c r="D2225" s="15">
        <v>45838</v>
      </c>
      <c r="E2225" s="3" t="s">
        <v>325</v>
      </c>
      <c r="F2225" s="15">
        <v>45636</v>
      </c>
      <c r="G2225" s="15">
        <v>45637</v>
      </c>
      <c r="H2225" s="3" t="s">
        <v>33</v>
      </c>
      <c r="I2225" s="3" t="s">
        <v>20</v>
      </c>
      <c r="J2225" s="3" t="s">
        <v>3277</v>
      </c>
      <c r="K2225" s="3" t="s">
        <v>3278</v>
      </c>
      <c r="L2225" s="19">
        <v>20217.38</v>
      </c>
      <c r="M2225" s="19">
        <v>20196</v>
      </c>
      <c r="N2225" s="19">
        <v>20196</v>
      </c>
      <c r="O2225" s="19">
        <f t="shared" si="88"/>
        <v>0</v>
      </c>
      <c r="P2225" s="23">
        <f t="shared" si="90"/>
        <v>0</v>
      </c>
    </row>
    <row r="2226" spans="1:16" x14ac:dyDescent="0.25">
      <c r="A2226" s="3" t="s">
        <v>5665</v>
      </c>
      <c r="B2226" s="3" t="s">
        <v>5666</v>
      </c>
      <c r="C2226" s="15">
        <v>45658</v>
      </c>
      <c r="D2226" s="15">
        <v>45838</v>
      </c>
      <c r="E2226" s="3" t="s">
        <v>325</v>
      </c>
      <c r="F2226" s="15">
        <v>45638</v>
      </c>
      <c r="G2226" s="15">
        <v>45639</v>
      </c>
      <c r="H2226" s="3" t="s">
        <v>33</v>
      </c>
      <c r="I2226" s="3" t="s">
        <v>20</v>
      </c>
      <c r="J2226" s="3" t="s">
        <v>3287</v>
      </c>
      <c r="K2226" s="3" t="s">
        <v>3288</v>
      </c>
      <c r="L2226" s="19">
        <v>12583.3</v>
      </c>
      <c r="M2226" s="19">
        <v>12583.3</v>
      </c>
      <c r="N2226" s="19">
        <v>12583.3</v>
      </c>
      <c r="O2226" s="19">
        <f t="shared" si="88"/>
        <v>0</v>
      </c>
      <c r="P2226" s="23">
        <f t="shared" si="90"/>
        <v>0</v>
      </c>
    </row>
    <row r="2227" spans="1:16" x14ac:dyDescent="0.25">
      <c r="A2227" s="3" t="s">
        <v>5667</v>
      </c>
      <c r="B2227" s="3" t="s">
        <v>5668</v>
      </c>
      <c r="C2227" s="15">
        <v>45658</v>
      </c>
      <c r="D2227" s="15">
        <v>46022</v>
      </c>
      <c r="E2227" s="3" t="s">
        <v>4191</v>
      </c>
      <c r="F2227" s="15">
        <v>45639</v>
      </c>
      <c r="G2227" s="15">
        <v>45639</v>
      </c>
      <c r="H2227" s="3" t="s">
        <v>37</v>
      </c>
      <c r="I2227" s="3" t="s">
        <v>8</v>
      </c>
      <c r="J2227" s="3" t="s">
        <v>4192</v>
      </c>
      <c r="K2227" s="3" t="s">
        <v>4193</v>
      </c>
      <c r="L2227" s="19">
        <v>42108</v>
      </c>
      <c r="M2227" s="19">
        <v>38187.599999999999</v>
      </c>
      <c r="N2227" s="19">
        <v>38187.599999999999</v>
      </c>
      <c r="O2227" s="19">
        <f t="shared" si="88"/>
        <v>0</v>
      </c>
      <c r="P2227" s="23">
        <f t="shared" si="90"/>
        <v>0</v>
      </c>
    </row>
    <row r="2228" spans="1:16" x14ac:dyDescent="0.25">
      <c r="A2228" s="3" t="s">
        <v>5669</v>
      </c>
      <c r="B2228" s="3" t="s">
        <v>5670</v>
      </c>
      <c r="C2228" s="15">
        <v>45658</v>
      </c>
      <c r="D2228" s="15">
        <v>46022</v>
      </c>
      <c r="E2228" s="3" t="s">
        <v>4191</v>
      </c>
      <c r="F2228" s="15">
        <v>45642</v>
      </c>
      <c r="G2228" s="15">
        <v>45642</v>
      </c>
      <c r="H2228" s="3" t="s">
        <v>37</v>
      </c>
      <c r="I2228" s="3" t="s">
        <v>1550</v>
      </c>
      <c r="J2228" s="3" t="s">
        <v>4192</v>
      </c>
      <c r="K2228" s="3" t="s">
        <v>4193</v>
      </c>
      <c r="L2228" s="19">
        <v>22582.53</v>
      </c>
      <c r="M2228" s="19">
        <v>9132.4699999999993</v>
      </c>
      <c r="N2228" s="19">
        <v>18264.939999999999</v>
      </c>
      <c r="O2228" s="19">
        <f t="shared" si="88"/>
        <v>9132.4699999999993</v>
      </c>
      <c r="P2228" s="23">
        <f t="shared" si="90"/>
        <v>0.5</v>
      </c>
    </row>
    <row r="2229" spans="1:16" x14ac:dyDescent="0.25">
      <c r="A2229" s="3" t="s">
        <v>5671</v>
      </c>
      <c r="B2229" s="3" t="s">
        <v>5672</v>
      </c>
      <c r="C2229" s="15">
        <v>45658</v>
      </c>
      <c r="D2229" s="15">
        <v>46022</v>
      </c>
      <c r="E2229" s="3" t="s">
        <v>325</v>
      </c>
      <c r="F2229" s="15">
        <v>45604</v>
      </c>
      <c r="G2229" s="15">
        <v>45609</v>
      </c>
      <c r="H2229" s="3" t="s">
        <v>33</v>
      </c>
      <c r="I2229" s="3" t="s">
        <v>181</v>
      </c>
      <c r="J2229" s="3" t="s">
        <v>5673</v>
      </c>
      <c r="K2229" s="3" t="s">
        <v>5674</v>
      </c>
      <c r="L2229" s="19">
        <v>59967.6</v>
      </c>
      <c r="M2229" s="19">
        <v>47508.47</v>
      </c>
      <c r="N2229" s="19">
        <v>47508.47</v>
      </c>
      <c r="O2229" s="19">
        <f t="shared" si="88"/>
        <v>0</v>
      </c>
      <c r="P2229" s="23">
        <f t="shared" si="90"/>
        <v>0</v>
      </c>
    </row>
    <row r="2230" spans="1:16" x14ac:dyDescent="0.25">
      <c r="A2230" s="3" t="s">
        <v>5675</v>
      </c>
      <c r="B2230" s="3" t="s">
        <v>5676</v>
      </c>
      <c r="C2230" s="15">
        <v>45658</v>
      </c>
      <c r="D2230" s="15">
        <v>46022</v>
      </c>
      <c r="E2230" s="3" t="s">
        <v>36</v>
      </c>
      <c r="F2230" s="15">
        <v>45607</v>
      </c>
      <c r="G2230" s="15">
        <v>45607</v>
      </c>
      <c r="H2230" s="3" t="s">
        <v>33</v>
      </c>
      <c r="I2230" s="3" t="s">
        <v>11</v>
      </c>
      <c r="J2230" s="3" t="s">
        <v>2194</v>
      </c>
      <c r="K2230" s="3" t="s">
        <v>2195</v>
      </c>
      <c r="L2230" s="19">
        <v>16164.83</v>
      </c>
      <c r="M2230" s="19">
        <v>12701.37</v>
      </c>
      <c r="N2230" s="19">
        <v>25402.74</v>
      </c>
      <c r="O2230" s="19">
        <f t="shared" si="88"/>
        <v>12701.37</v>
      </c>
      <c r="P2230" s="23">
        <f t="shared" si="90"/>
        <v>0.5</v>
      </c>
    </row>
    <row r="2231" spans="1:16" x14ac:dyDescent="0.25">
      <c r="A2231" s="3" t="s">
        <v>5677</v>
      </c>
      <c r="B2231" s="3" t="s">
        <v>5678</v>
      </c>
      <c r="C2231" s="15">
        <v>45658</v>
      </c>
      <c r="D2231" s="15">
        <v>46022</v>
      </c>
      <c r="E2231" s="3" t="s">
        <v>7</v>
      </c>
      <c r="F2231" s="15">
        <v>45623</v>
      </c>
      <c r="G2231" s="15">
        <v>45652</v>
      </c>
      <c r="H2231" s="3" t="s">
        <v>33</v>
      </c>
      <c r="I2231" s="3" t="s">
        <v>20</v>
      </c>
      <c r="J2231" s="3" t="s">
        <v>5679</v>
      </c>
      <c r="K2231" s="3" t="s">
        <v>5680</v>
      </c>
      <c r="L2231" s="19">
        <v>264000</v>
      </c>
      <c r="M2231" s="19">
        <v>264000</v>
      </c>
      <c r="N2231" s="19">
        <v>528000</v>
      </c>
      <c r="O2231" s="19">
        <f t="shared" si="88"/>
        <v>264000</v>
      </c>
      <c r="P2231" s="23">
        <f t="shared" si="90"/>
        <v>0.5</v>
      </c>
    </row>
    <row r="2232" spans="1:16" x14ac:dyDescent="0.25">
      <c r="A2232" s="3" t="s">
        <v>5681</v>
      </c>
      <c r="B2232" s="3" t="s">
        <v>5682</v>
      </c>
      <c r="C2232" s="15">
        <v>45658</v>
      </c>
      <c r="D2232" s="15">
        <v>45747</v>
      </c>
      <c r="E2232" s="3" t="s">
        <v>325</v>
      </c>
      <c r="F2232" s="15">
        <v>45646</v>
      </c>
      <c r="G2232" s="15">
        <v>45649</v>
      </c>
      <c r="H2232" s="3" t="s">
        <v>37</v>
      </c>
      <c r="I2232" s="3" t="s">
        <v>8</v>
      </c>
      <c r="J2232" s="3" t="s">
        <v>5570</v>
      </c>
      <c r="K2232" s="3" t="s">
        <v>5571</v>
      </c>
      <c r="L2232" s="19">
        <v>33880</v>
      </c>
      <c r="M2232" s="19">
        <v>33759</v>
      </c>
      <c r="N2232" s="19">
        <v>33759</v>
      </c>
      <c r="O2232" s="19">
        <f t="shared" si="88"/>
        <v>0</v>
      </c>
      <c r="P2232" s="23">
        <f t="shared" si="90"/>
        <v>0</v>
      </c>
    </row>
    <row r="2233" spans="1:16" x14ac:dyDescent="0.25">
      <c r="A2233" s="3" t="s">
        <v>5683</v>
      </c>
      <c r="B2233" s="3" t="s">
        <v>5684</v>
      </c>
      <c r="C2233" s="15">
        <v>45658</v>
      </c>
      <c r="D2233" s="15">
        <v>45838</v>
      </c>
      <c r="E2233" s="3" t="s">
        <v>325</v>
      </c>
      <c r="F2233" s="15">
        <v>45653</v>
      </c>
      <c r="G2233" s="15">
        <v>45656</v>
      </c>
      <c r="H2233" s="3" t="s">
        <v>37</v>
      </c>
      <c r="I2233" s="3" t="s">
        <v>8</v>
      </c>
      <c r="J2233" s="3" t="s">
        <v>5685</v>
      </c>
      <c r="K2233" s="3" t="s">
        <v>5686</v>
      </c>
      <c r="L2233" s="19">
        <v>33880</v>
      </c>
      <c r="M2233" s="19">
        <v>32428</v>
      </c>
      <c r="N2233" s="19">
        <v>32428</v>
      </c>
      <c r="O2233" s="19">
        <f t="shared" si="88"/>
        <v>0</v>
      </c>
      <c r="P2233" s="23">
        <f t="shared" si="90"/>
        <v>0</v>
      </c>
    </row>
    <row r="2234" spans="1:16" x14ac:dyDescent="0.25">
      <c r="A2234" s="3" t="s">
        <v>5687</v>
      </c>
      <c r="B2234" s="3" t="s">
        <v>5688</v>
      </c>
      <c r="C2234" s="15">
        <v>45659</v>
      </c>
      <c r="D2234" s="15">
        <v>45839</v>
      </c>
      <c r="E2234" s="3" t="s">
        <v>13</v>
      </c>
      <c r="F2234" s="15">
        <v>45628</v>
      </c>
      <c r="G2234" s="15">
        <v>45642</v>
      </c>
      <c r="H2234" s="3" t="s">
        <v>37</v>
      </c>
      <c r="I2234" s="3" t="s">
        <v>11</v>
      </c>
      <c r="J2234" s="3" t="s">
        <v>5689</v>
      </c>
      <c r="K2234" s="3" t="s">
        <v>5690</v>
      </c>
      <c r="L2234" s="19">
        <v>142010.72</v>
      </c>
      <c r="M2234" s="19">
        <v>142010.72</v>
      </c>
      <c r="N2234" s="19">
        <v>142010.72</v>
      </c>
      <c r="O2234" s="19">
        <f t="shared" si="88"/>
        <v>0</v>
      </c>
      <c r="P2234" s="23">
        <f t="shared" si="90"/>
        <v>0</v>
      </c>
    </row>
    <row r="2235" spans="1:16" x14ac:dyDescent="0.25">
      <c r="A2235" s="3" t="s">
        <v>5691</v>
      </c>
      <c r="B2235" s="3" t="s">
        <v>5692</v>
      </c>
      <c r="C2235" s="15">
        <v>45664</v>
      </c>
      <c r="D2235" s="15">
        <v>45713</v>
      </c>
      <c r="E2235" s="3" t="s">
        <v>39</v>
      </c>
      <c r="F2235" s="15">
        <v>45636</v>
      </c>
      <c r="G2235" s="15">
        <v>45642</v>
      </c>
      <c r="H2235" s="3" t="s">
        <v>37</v>
      </c>
      <c r="I2235" s="3" t="s">
        <v>8</v>
      </c>
      <c r="J2235" s="3" t="s">
        <v>5693</v>
      </c>
      <c r="K2235" s="3" t="s">
        <v>5694</v>
      </c>
      <c r="L2235" s="19">
        <v>307027.82</v>
      </c>
      <c r="M2235" s="19">
        <v>307027.82</v>
      </c>
      <c r="N2235" s="19">
        <v>307027.82</v>
      </c>
      <c r="O2235" s="19">
        <f t="shared" si="88"/>
        <v>0</v>
      </c>
      <c r="P2235" s="23">
        <f t="shared" si="90"/>
        <v>0</v>
      </c>
    </row>
    <row r="2236" spans="1:16" x14ac:dyDescent="0.25">
      <c r="A2236" s="3" t="s">
        <v>5695</v>
      </c>
      <c r="B2236" s="3" t="s">
        <v>5696</v>
      </c>
      <c r="C2236" s="15">
        <v>45664</v>
      </c>
      <c r="D2236" s="15">
        <v>45844</v>
      </c>
      <c r="E2236" s="3" t="s">
        <v>325</v>
      </c>
      <c r="F2236" s="15">
        <v>45660</v>
      </c>
      <c r="G2236" s="15">
        <v>45664</v>
      </c>
      <c r="H2236" s="3" t="s">
        <v>37</v>
      </c>
      <c r="I2236" s="3" t="s">
        <v>8</v>
      </c>
      <c r="J2236" s="3" t="s">
        <v>5570</v>
      </c>
      <c r="K2236" s="3" t="s">
        <v>5571</v>
      </c>
      <c r="L2236" s="19">
        <v>33799.99</v>
      </c>
      <c r="M2236" s="19">
        <v>33759</v>
      </c>
      <c r="N2236" s="19">
        <v>33759</v>
      </c>
      <c r="O2236" s="19">
        <f t="shared" si="88"/>
        <v>0</v>
      </c>
      <c r="P2236" s="23">
        <f t="shared" si="90"/>
        <v>0</v>
      </c>
    </row>
    <row r="2237" spans="1:16" x14ac:dyDescent="0.25">
      <c r="A2237" s="3" t="s">
        <v>5697</v>
      </c>
      <c r="B2237" s="3" t="s">
        <v>5698</v>
      </c>
      <c r="C2237" s="15">
        <v>45664</v>
      </c>
      <c r="D2237" s="15">
        <v>45723</v>
      </c>
      <c r="E2237" s="3" t="s">
        <v>325</v>
      </c>
      <c r="F2237" s="15">
        <v>45656</v>
      </c>
      <c r="G2237" s="15">
        <v>45664</v>
      </c>
      <c r="H2237" s="3" t="s">
        <v>37</v>
      </c>
      <c r="I2237" s="3" t="s">
        <v>8</v>
      </c>
      <c r="J2237" s="3" t="s">
        <v>5570</v>
      </c>
      <c r="K2237" s="3" t="s">
        <v>5571</v>
      </c>
      <c r="L2237" s="19">
        <v>71995</v>
      </c>
      <c r="M2237" s="19">
        <v>71269</v>
      </c>
      <c r="N2237" s="19">
        <v>71269</v>
      </c>
      <c r="O2237" s="19">
        <f t="shared" si="88"/>
        <v>0</v>
      </c>
      <c r="P2237" s="23">
        <f t="shared" si="90"/>
        <v>0</v>
      </c>
    </row>
    <row r="2238" spans="1:16" x14ac:dyDescent="0.25">
      <c r="A2238" s="3" t="s">
        <v>5699</v>
      </c>
      <c r="B2238" s="3" t="s">
        <v>5609</v>
      </c>
      <c r="C2238" s="15">
        <v>45664</v>
      </c>
      <c r="D2238" s="15">
        <v>45723</v>
      </c>
      <c r="E2238" s="3" t="s">
        <v>325</v>
      </c>
      <c r="F2238" s="15">
        <v>45656</v>
      </c>
      <c r="G2238" s="15">
        <v>45664</v>
      </c>
      <c r="H2238" s="3" t="s">
        <v>37</v>
      </c>
      <c r="I2238" s="3" t="s">
        <v>8</v>
      </c>
      <c r="J2238" s="3" t="s">
        <v>5570</v>
      </c>
      <c r="K2238" s="3" t="s">
        <v>5571</v>
      </c>
      <c r="L2238" s="19">
        <v>62920</v>
      </c>
      <c r="M2238" s="19">
        <v>62315</v>
      </c>
      <c r="N2238" s="19">
        <v>62315</v>
      </c>
      <c r="O2238" s="19">
        <f t="shared" si="88"/>
        <v>0</v>
      </c>
      <c r="P2238" s="23">
        <f t="shared" si="90"/>
        <v>0</v>
      </c>
    </row>
    <row r="2239" spans="1:16" x14ac:dyDescent="0.25">
      <c r="A2239" s="3" t="s">
        <v>5700</v>
      </c>
      <c r="B2239" s="3" t="s">
        <v>5701</v>
      </c>
      <c r="C2239" s="15">
        <v>45665</v>
      </c>
      <c r="D2239" s="15">
        <v>45695</v>
      </c>
      <c r="E2239" s="3" t="s">
        <v>325</v>
      </c>
      <c r="F2239" s="15">
        <v>45664</v>
      </c>
      <c r="G2239" s="15">
        <v>45665</v>
      </c>
      <c r="H2239" s="3" t="s">
        <v>37</v>
      </c>
      <c r="I2239" s="3" t="s">
        <v>8</v>
      </c>
      <c r="J2239" s="3" t="s">
        <v>5570</v>
      </c>
      <c r="K2239" s="3" t="s">
        <v>5571</v>
      </c>
      <c r="L2239" s="19">
        <v>33880</v>
      </c>
      <c r="M2239" s="19">
        <v>33759</v>
      </c>
      <c r="N2239" s="19">
        <v>33759</v>
      </c>
      <c r="O2239" s="19">
        <f t="shared" si="88"/>
        <v>0</v>
      </c>
      <c r="P2239" s="23">
        <f t="shared" si="90"/>
        <v>0</v>
      </c>
    </row>
    <row r="2240" spans="1:16" x14ac:dyDescent="0.25">
      <c r="A2240" s="3" t="s">
        <v>5702</v>
      </c>
      <c r="B2240" s="3" t="s">
        <v>5703</v>
      </c>
      <c r="C2240" s="15">
        <v>45666</v>
      </c>
      <c r="D2240" s="15">
        <v>45724</v>
      </c>
      <c r="E2240" s="3" t="s">
        <v>43</v>
      </c>
      <c r="F2240" s="15">
        <v>45635</v>
      </c>
      <c r="G2240" s="15">
        <v>45666</v>
      </c>
      <c r="H2240" s="3" t="s">
        <v>37</v>
      </c>
      <c r="I2240" s="3" t="s">
        <v>22</v>
      </c>
      <c r="J2240" s="3" t="s">
        <v>5704</v>
      </c>
      <c r="K2240" s="3" t="s">
        <v>5281</v>
      </c>
      <c r="L2240" s="19">
        <v>41503</v>
      </c>
      <c r="M2240" s="19">
        <v>15547.14</v>
      </c>
      <c r="N2240" s="19">
        <v>15547.14</v>
      </c>
      <c r="O2240" s="19">
        <f t="shared" si="88"/>
        <v>0</v>
      </c>
      <c r="P2240" s="23">
        <f t="shared" si="90"/>
        <v>0</v>
      </c>
    </row>
    <row r="2241" spans="1:16" x14ac:dyDescent="0.25">
      <c r="A2241" s="3" t="s">
        <v>5705</v>
      </c>
      <c r="B2241" s="3" t="s">
        <v>5703</v>
      </c>
      <c r="C2241" s="15">
        <v>45666</v>
      </c>
      <c r="D2241" s="15">
        <v>45724</v>
      </c>
      <c r="E2241" s="3" t="s">
        <v>43</v>
      </c>
      <c r="F2241" s="15">
        <v>45635</v>
      </c>
      <c r="G2241" s="15">
        <v>45666</v>
      </c>
      <c r="H2241" s="3" t="s">
        <v>37</v>
      </c>
      <c r="I2241" s="3" t="s">
        <v>22</v>
      </c>
      <c r="J2241" s="3" t="s">
        <v>5704</v>
      </c>
      <c r="K2241" s="3" t="s">
        <v>5281</v>
      </c>
      <c r="L2241" s="19">
        <v>81638.7</v>
      </c>
      <c r="M2241" s="19">
        <v>54944.39</v>
      </c>
      <c r="N2241" s="19">
        <v>54944.39</v>
      </c>
      <c r="O2241" s="19">
        <f t="shared" si="88"/>
        <v>0</v>
      </c>
      <c r="P2241" s="23">
        <f t="shared" si="90"/>
        <v>0</v>
      </c>
    </row>
    <row r="2242" spans="1:16" x14ac:dyDescent="0.25">
      <c r="A2242" s="3" t="s">
        <v>5706</v>
      </c>
      <c r="B2242" s="3" t="s">
        <v>5707</v>
      </c>
      <c r="C2242" s="15">
        <v>45667</v>
      </c>
      <c r="D2242" s="15">
        <v>45847</v>
      </c>
      <c r="E2242" s="3" t="s">
        <v>325</v>
      </c>
      <c r="F2242" s="15">
        <v>45666</v>
      </c>
      <c r="G2242" s="15">
        <v>45667</v>
      </c>
      <c r="H2242" s="3" t="s">
        <v>868</v>
      </c>
      <c r="I2242" s="3" t="s">
        <v>42</v>
      </c>
      <c r="J2242" s="3" t="s">
        <v>4479</v>
      </c>
      <c r="K2242" s="3" t="s">
        <v>4480</v>
      </c>
      <c r="L2242" s="19">
        <v>0</v>
      </c>
      <c r="M2242" s="19">
        <v>0</v>
      </c>
      <c r="N2242" s="19">
        <v>0</v>
      </c>
      <c r="O2242" s="19">
        <f t="shared" si="88"/>
        <v>0</v>
      </c>
      <c r="P2242" s="23">
        <v>0</v>
      </c>
    </row>
    <row r="2243" spans="1:16" x14ac:dyDescent="0.25">
      <c r="A2243" s="3" t="s">
        <v>5708</v>
      </c>
      <c r="B2243" s="3" t="s">
        <v>5703</v>
      </c>
      <c r="C2243" s="15">
        <v>45667</v>
      </c>
      <c r="D2243" s="15">
        <v>45725</v>
      </c>
      <c r="E2243" s="3" t="s">
        <v>43</v>
      </c>
      <c r="F2243" s="15">
        <v>45635</v>
      </c>
      <c r="G2243" s="15">
        <v>45667</v>
      </c>
      <c r="H2243" s="3" t="s">
        <v>37</v>
      </c>
      <c r="I2243" s="3" t="s">
        <v>22</v>
      </c>
      <c r="J2243" s="3" t="s">
        <v>1851</v>
      </c>
      <c r="K2243" s="3" t="s">
        <v>1852</v>
      </c>
      <c r="L2243" s="19">
        <v>13406.8</v>
      </c>
      <c r="M2243" s="19">
        <v>9198.5499999999993</v>
      </c>
      <c r="N2243" s="19">
        <v>9198.5499999999993</v>
      </c>
      <c r="O2243" s="19">
        <f t="shared" si="88"/>
        <v>0</v>
      </c>
      <c r="P2243" s="23">
        <f t="shared" ref="P2243:P2306" si="91">O2243/N2243</f>
        <v>0</v>
      </c>
    </row>
    <row r="2244" spans="1:16" x14ac:dyDescent="0.25">
      <c r="A2244" s="3" t="s">
        <v>5709</v>
      </c>
      <c r="B2244" s="3" t="s">
        <v>5710</v>
      </c>
      <c r="C2244" s="15">
        <v>45668</v>
      </c>
      <c r="D2244" s="15">
        <v>45697</v>
      </c>
      <c r="E2244" s="3" t="s">
        <v>36</v>
      </c>
      <c r="F2244" s="15">
        <v>45569</v>
      </c>
      <c r="G2244" s="15">
        <v>45667</v>
      </c>
      <c r="H2244" s="3" t="s">
        <v>37</v>
      </c>
      <c r="I2244" s="3" t="s">
        <v>8</v>
      </c>
      <c r="J2244" s="3" t="s">
        <v>155</v>
      </c>
      <c r="K2244" s="3" t="s">
        <v>156</v>
      </c>
      <c r="L2244" s="19">
        <v>404127.9</v>
      </c>
      <c r="M2244" s="19">
        <v>404127.9</v>
      </c>
      <c r="N2244" s="19">
        <v>404127.9</v>
      </c>
      <c r="O2244" s="19">
        <f t="shared" si="88"/>
        <v>0</v>
      </c>
      <c r="P2244" s="23">
        <f t="shared" si="91"/>
        <v>0</v>
      </c>
    </row>
    <row r="2245" spans="1:16" x14ac:dyDescent="0.25">
      <c r="A2245" s="3" t="s">
        <v>5711</v>
      </c>
      <c r="B2245" s="3" t="s">
        <v>5712</v>
      </c>
      <c r="C2245" s="15">
        <v>45670</v>
      </c>
      <c r="D2245" s="15">
        <v>45728</v>
      </c>
      <c r="E2245" s="3" t="s">
        <v>39</v>
      </c>
      <c r="F2245" s="15">
        <v>45635</v>
      </c>
      <c r="G2245" s="15">
        <v>45670</v>
      </c>
      <c r="H2245" s="3" t="s">
        <v>37</v>
      </c>
      <c r="I2245" s="3" t="s">
        <v>8</v>
      </c>
      <c r="J2245" s="3" t="s">
        <v>2059</v>
      </c>
      <c r="K2245" s="3" t="s">
        <v>2060</v>
      </c>
      <c r="L2245" s="19">
        <v>194424.28</v>
      </c>
      <c r="M2245" s="19">
        <v>194424.28</v>
      </c>
      <c r="N2245" s="19">
        <v>194424.28</v>
      </c>
      <c r="O2245" s="19">
        <f t="shared" si="88"/>
        <v>0</v>
      </c>
      <c r="P2245" s="23">
        <f t="shared" si="91"/>
        <v>0</v>
      </c>
    </row>
    <row r="2246" spans="1:16" x14ac:dyDescent="0.25">
      <c r="A2246" s="3" t="s">
        <v>5713</v>
      </c>
      <c r="B2246" s="3" t="s">
        <v>5714</v>
      </c>
      <c r="C2246" s="15">
        <v>45670</v>
      </c>
      <c r="D2246" s="15">
        <v>45942</v>
      </c>
      <c r="E2246" s="3" t="s">
        <v>7</v>
      </c>
      <c r="F2246" s="15">
        <v>45646</v>
      </c>
      <c r="G2246" s="15">
        <v>45670</v>
      </c>
      <c r="H2246" s="3" t="s">
        <v>33</v>
      </c>
      <c r="I2246" s="3" t="s">
        <v>42</v>
      </c>
      <c r="J2246" s="3" t="s">
        <v>5715</v>
      </c>
      <c r="K2246" s="3" t="s">
        <v>5716</v>
      </c>
      <c r="L2246" s="19">
        <v>200545.4</v>
      </c>
      <c r="M2246" s="19">
        <v>169315.3</v>
      </c>
      <c r="N2246" s="19">
        <v>169315.3</v>
      </c>
      <c r="O2246" s="19">
        <f t="shared" si="88"/>
        <v>0</v>
      </c>
      <c r="P2246" s="23">
        <f t="shared" si="91"/>
        <v>0</v>
      </c>
    </row>
    <row r="2247" spans="1:16" x14ac:dyDescent="0.25">
      <c r="A2247" s="3" t="s">
        <v>5717</v>
      </c>
      <c r="B2247" s="3" t="s">
        <v>5703</v>
      </c>
      <c r="C2247" s="15">
        <v>45670</v>
      </c>
      <c r="D2247" s="15">
        <v>45728</v>
      </c>
      <c r="E2247" s="3" t="s">
        <v>43</v>
      </c>
      <c r="F2247" s="15">
        <v>45635</v>
      </c>
      <c r="G2247" s="15">
        <v>45670</v>
      </c>
      <c r="H2247" s="3" t="s">
        <v>37</v>
      </c>
      <c r="I2247" s="3" t="s">
        <v>22</v>
      </c>
      <c r="J2247" s="3" t="s">
        <v>5560</v>
      </c>
      <c r="K2247" s="3" t="s">
        <v>5561</v>
      </c>
      <c r="L2247" s="19">
        <v>48012.800000000003</v>
      </c>
      <c r="M2247" s="19">
        <v>20442.66</v>
      </c>
      <c r="N2247" s="19">
        <v>20442.66</v>
      </c>
      <c r="O2247" s="19">
        <f t="shared" si="88"/>
        <v>0</v>
      </c>
      <c r="P2247" s="23">
        <f t="shared" si="91"/>
        <v>0</v>
      </c>
    </row>
    <row r="2248" spans="1:16" x14ac:dyDescent="0.25">
      <c r="A2248" s="3" t="s">
        <v>251</v>
      </c>
      <c r="B2248" s="3" t="s">
        <v>252</v>
      </c>
      <c r="C2248" s="15">
        <v>45671</v>
      </c>
      <c r="D2248" s="15">
        <v>45790</v>
      </c>
      <c r="E2248" s="3" t="s">
        <v>17</v>
      </c>
      <c r="F2248" s="15">
        <v>45670</v>
      </c>
      <c r="G2248" s="15">
        <v>45671</v>
      </c>
      <c r="H2248" s="3" t="s">
        <v>55</v>
      </c>
      <c r="I2248" s="3" t="s">
        <v>8</v>
      </c>
      <c r="J2248" s="3" t="s">
        <v>25</v>
      </c>
      <c r="K2248" s="3" t="s">
        <v>26</v>
      </c>
      <c r="L2248" s="19">
        <v>516319.66</v>
      </c>
      <c r="M2248" s="19">
        <v>516319.66</v>
      </c>
      <c r="N2248" s="19">
        <v>516319.66</v>
      </c>
      <c r="O2248" s="19">
        <f t="shared" si="88"/>
        <v>0</v>
      </c>
      <c r="P2248" s="23">
        <f t="shared" si="91"/>
        <v>0</v>
      </c>
    </row>
    <row r="2249" spans="1:16" x14ac:dyDescent="0.25">
      <c r="A2249" s="3" t="s">
        <v>5718</v>
      </c>
      <c r="B2249" s="3" t="s">
        <v>5719</v>
      </c>
      <c r="C2249" s="15">
        <v>45671</v>
      </c>
      <c r="D2249" s="15">
        <v>45688</v>
      </c>
      <c r="E2249" s="3" t="s">
        <v>36</v>
      </c>
      <c r="F2249" s="15">
        <v>45562</v>
      </c>
      <c r="G2249" s="15">
        <v>45670</v>
      </c>
      <c r="H2249" s="3" t="s">
        <v>37</v>
      </c>
      <c r="I2249" s="3" t="s">
        <v>8</v>
      </c>
      <c r="J2249" s="3" t="s">
        <v>151</v>
      </c>
      <c r="K2249" s="3" t="s">
        <v>152</v>
      </c>
      <c r="L2249" s="19">
        <v>2879.8</v>
      </c>
      <c r="M2249" s="19">
        <v>2879.8</v>
      </c>
      <c r="N2249" s="19">
        <v>2879.8</v>
      </c>
      <c r="O2249" s="19">
        <f t="shared" si="88"/>
        <v>0</v>
      </c>
      <c r="P2249" s="23">
        <f t="shared" si="91"/>
        <v>0</v>
      </c>
    </row>
    <row r="2250" spans="1:16" x14ac:dyDescent="0.25">
      <c r="A2250" s="3" t="s">
        <v>5720</v>
      </c>
      <c r="B2250" s="3" t="s">
        <v>5721</v>
      </c>
      <c r="C2250" s="15">
        <v>45672</v>
      </c>
      <c r="D2250" s="15">
        <v>45736</v>
      </c>
      <c r="E2250" s="3" t="s">
        <v>43</v>
      </c>
      <c r="F2250" s="15">
        <v>45636</v>
      </c>
      <c r="G2250" s="15">
        <v>45670</v>
      </c>
      <c r="H2250" s="3" t="s">
        <v>37</v>
      </c>
      <c r="I2250" s="3" t="s">
        <v>11</v>
      </c>
      <c r="J2250" s="3" t="s">
        <v>5722</v>
      </c>
      <c r="K2250" s="3" t="s">
        <v>5723</v>
      </c>
      <c r="L2250" s="19">
        <v>196016.01</v>
      </c>
      <c r="M2250" s="19">
        <v>196016.01</v>
      </c>
      <c r="N2250" s="19">
        <v>112023.73</v>
      </c>
      <c r="O2250" s="19">
        <f t="shared" si="88"/>
        <v>-83992.280000000013</v>
      </c>
      <c r="P2250" s="23">
        <f t="shared" si="91"/>
        <v>-0.74977221344084877</v>
      </c>
    </row>
    <row r="2251" spans="1:16" x14ac:dyDescent="0.25">
      <c r="A2251" s="3" t="s">
        <v>5724</v>
      </c>
      <c r="B2251" s="3" t="s">
        <v>5725</v>
      </c>
      <c r="C2251" s="15">
        <v>45672</v>
      </c>
      <c r="D2251" s="15">
        <v>45686</v>
      </c>
      <c r="E2251" s="3" t="s">
        <v>325</v>
      </c>
      <c r="F2251" s="15">
        <v>45656</v>
      </c>
      <c r="G2251" s="15">
        <v>45671</v>
      </c>
      <c r="H2251" s="3" t="s">
        <v>37</v>
      </c>
      <c r="I2251" s="3" t="s">
        <v>38</v>
      </c>
      <c r="J2251" s="3" t="s">
        <v>5726</v>
      </c>
      <c r="K2251" s="3" t="s">
        <v>5727</v>
      </c>
      <c r="L2251" s="19">
        <v>55000.01</v>
      </c>
      <c r="M2251" s="19">
        <v>39279.58</v>
      </c>
      <c r="N2251" s="19">
        <v>39279.58</v>
      </c>
      <c r="O2251" s="19">
        <f t="shared" ref="O2251:O2314" si="92">N2251-M2251</f>
        <v>0</v>
      </c>
      <c r="P2251" s="23">
        <f t="shared" si="91"/>
        <v>0</v>
      </c>
    </row>
    <row r="2252" spans="1:16" x14ac:dyDescent="0.25">
      <c r="A2252" s="3" t="s">
        <v>698</v>
      </c>
      <c r="B2252" s="3" t="s">
        <v>699</v>
      </c>
      <c r="C2252" s="15">
        <v>45674</v>
      </c>
      <c r="D2252" s="15">
        <v>45763</v>
      </c>
      <c r="E2252" s="3" t="s">
        <v>13</v>
      </c>
      <c r="F2252" s="15">
        <v>45667</v>
      </c>
      <c r="G2252" s="15">
        <v>45673</v>
      </c>
      <c r="H2252" s="3" t="s">
        <v>55</v>
      </c>
      <c r="I2252" s="3" t="s">
        <v>8</v>
      </c>
      <c r="J2252" s="3" t="s">
        <v>235</v>
      </c>
      <c r="K2252" s="3" t="s">
        <v>236</v>
      </c>
      <c r="L2252" s="19">
        <v>126769.06</v>
      </c>
      <c r="M2252" s="19">
        <v>99691.9</v>
      </c>
      <c r="N2252" s="19">
        <v>99691.9</v>
      </c>
      <c r="O2252" s="19">
        <f t="shared" si="92"/>
        <v>0</v>
      </c>
      <c r="P2252" s="23">
        <f t="shared" si="91"/>
        <v>0</v>
      </c>
    </row>
    <row r="2253" spans="1:16" x14ac:dyDescent="0.25">
      <c r="A2253" s="3" t="s">
        <v>5728</v>
      </c>
      <c r="B2253" s="3" t="s">
        <v>5729</v>
      </c>
      <c r="C2253" s="15">
        <v>45674</v>
      </c>
      <c r="D2253" s="15">
        <v>45946</v>
      </c>
      <c r="E2253" s="3" t="s">
        <v>13</v>
      </c>
      <c r="F2253" s="15">
        <v>45628</v>
      </c>
      <c r="G2253" s="15">
        <v>45673</v>
      </c>
      <c r="H2253" s="3" t="s">
        <v>37</v>
      </c>
      <c r="I2253" s="3" t="s">
        <v>8</v>
      </c>
      <c r="J2253" s="3" t="s">
        <v>2953</v>
      </c>
      <c r="K2253" s="3" t="s">
        <v>2954</v>
      </c>
      <c r="L2253" s="19">
        <v>171366.88</v>
      </c>
      <c r="M2253" s="19">
        <v>168989.82</v>
      </c>
      <c r="N2253" s="19">
        <v>189047.78</v>
      </c>
      <c r="O2253" s="19">
        <f t="shared" si="92"/>
        <v>20057.959999999992</v>
      </c>
      <c r="P2253" s="23">
        <f t="shared" si="91"/>
        <v>0.10609994997031963</v>
      </c>
    </row>
    <row r="2254" spans="1:16" x14ac:dyDescent="0.25">
      <c r="A2254" s="3" t="s">
        <v>5730</v>
      </c>
      <c r="B2254" s="3" t="s">
        <v>5731</v>
      </c>
      <c r="C2254" s="15">
        <v>45674</v>
      </c>
      <c r="D2254" s="15">
        <v>45687</v>
      </c>
      <c r="E2254" s="3" t="s">
        <v>13</v>
      </c>
      <c r="F2254" s="15">
        <v>45673</v>
      </c>
      <c r="G2254" s="15">
        <v>45674</v>
      </c>
      <c r="H2254" s="3" t="s">
        <v>33</v>
      </c>
      <c r="I2254" s="3" t="s">
        <v>181</v>
      </c>
      <c r="J2254" s="3" t="s">
        <v>5732</v>
      </c>
      <c r="K2254" s="3" t="s">
        <v>5733</v>
      </c>
      <c r="L2254" s="19">
        <v>89382.13</v>
      </c>
      <c r="M2254" s="19">
        <v>88330</v>
      </c>
      <c r="N2254" s="19">
        <v>88330</v>
      </c>
      <c r="O2254" s="19">
        <f t="shared" si="92"/>
        <v>0</v>
      </c>
      <c r="P2254" s="23">
        <f t="shared" si="91"/>
        <v>0</v>
      </c>
    </row>
    <row r="2255" spans="1:16" x14ac:dyDescent="0.25">
      <c r="A2255" s="3" t="s">
        <v>400</v>
      </c>
      <c r="B2255" s="3" t="s">
        <v>389</v>
      </c>
      <c r="C2255" s="15">
        <v>45675</v>
      </c>
      <c r="D2255" s="15">
        <v>45733</v>
      </c>
      <c r="E2255" s="3" t="s">
        <v>13</v>
      </c>
      <c r="F2255" s="15">
        <v>45369</v>
      </c>
      <c r="G2255" s="15">
        <v>45390</v>
      </c>
      <c r="H2255" s="3" t="s">
        <v>55</v>
      </c>
      <c r="I2255" s="3" t="s">
        <v>11</v>
      </c>
      <c r="J2255" s="3" t="s">
        <v>397</v>
      </c>
      <c r="K2255" s="3" t="s">
        <v>398</v>
      </c>
      <c r="L2255" s="19">
        <v>88670.28</v>
      </c>
      <c r="M2255" s="19">
        <v>49474.48</v>
      </c>
      <c r="N2255" s="19">
        <v>49474.48</v>
      </c>
      <c r="O2255" s="19">
        <f t="shared" si="92"/>
        <v>0</v>
      </c>
      <c r="P2255" s="23">
        <f t="shared" si="91"/>
        <v>0</v>
      </c>
    </row>
    <row r="2256" spans="1:16" x14ac:dyDescent="0.25">
      <c r="A2256" s="3" t="s">
        <v>700</v>
      </c>
      <c r="B2256" s="3" t="s">
        <v>701</v>
      </c>
      <c r="C2256" s="15">
        <v>45675</v>
      </c>
      <c r="D2256" s="15">
        <v>45764</v>
      </c>
      <c r="E2256" s="3" t="s">
        <v>13</v>
      </c>
      <c r="F2256" s="15">
        <v>45671</v>
      </c>
      <c r="G2256" s="15">
        <v>45674</v>
      </c>
      <c r="H2256" s="3" t="s">
        <v>55</v>
      </c>
      <c r="I2256" s="3" t="s">
        <v>8</v>
      </c>
      <c r="J2256" s="3" t="s">
        <v>533</v>
      </c>
      <c r="K2256" s="3" t="s">
        <v>534</v>
      </c>
      <c r="L2256" s="19">
        <v>184828.02</v>
      </c>
      <c r="M2256" s="19">
        <v>160566.96</v>
      </c>
      <c r="N2256" s="19">
        <v>160566.96</v>
      </c>
      <c r="O2256" s="19">
        <f t="shared" si="92"/>
        <v>0</v>
      </c>
      <c r="P2256" s="23">
        <f t="shared" si="91"/>
        <v>0</v>
      </c>
    </row>
    <row r="2257" spans="1:16" x14ac:dyDescent="0.25">
      <c r="A2257" s="3" t="s">
        <v>694</v>
      </c>
      <c r="B2257" s="3" t="s">
        <v>695</v>
      </c>
      <c r="C2257" s="15">
        <v>45677</v>
      </c>
      <c r="D2257" s="15">
        <v>45766</v>
      </c>
      <c r="E2257" s="3" t="s">
        <v>325</v>
      </c>
      <c r="F2257" s="15">
        <v>45653</v>
      </c>
      <c r="G2257" s="15">
        <v>45674</v>
      </c>
      <c r="H2257" s="3" t="s">
        <v>55</v>
      </c>
      <c r="I2257" s="3" t="s">
        <v>38</v>
      </c>
      <c r="J2257" s="3" t="s">
        <v>696</v>
      </c>
      <c r="K2257" s="3" t="s">
        <v>697</v>
      </c>
      <c r="L2257" s="19">
        <v>53663.54</v>
      </c>
      <c r="M2257" s="19">
        <v>52453.5</v>
      </c>
      <c r="N2257" s="19">
        <v>52453.5</v>
      </c>
      <c r="O2257" s="19">
        <f t="shared" si="92"/>
        <v>0</v>
      </c>
      <c r="P2257" s="23">
        <f t="shared" si="91"/>
        <v>0</v>
      </c>
    </row>
    <row r="2258" spans="1:16" x14ac:dyDescent="0.25">
      <c r="A2258" s="3" t="s">
        <v>5734</v>
      </c>
      <c r="B2258" s="3" t="s">
        <v>5735</v>
      </c>
      <c r="C2258" s="15">
        <v>45679</v>
      </c>
      <c r="D2258" s="15">
        <v>45709</v>
      </c>
      <c r="E2258" s="3" t="s">
        <v>325</v>
      </c>
      <c r="F2258" s="15">
        <v>45652</v>
      </c>
      <c r="G2258" s="15">
        <v>45678</v>
      </c>
      <c r="H2258" s="3" t="s">
        <v>37</v>
      </c>
      <c r="I2258" s="3" t="s">
        <v>38</v>
      </c>
      <c r="J2258" s="3" t="s">
        <v>5736</v>
      </c>
      <c r="K2258" s="3" t="s">
        <v>5737</v>
      </c>
      <c r="L2258" s="19">
        <v>28000</v>
      </c>
      <c r="M2258" s="19">
        <v>8073.12</v>
      </c>
      <c r="N2258" s="19">
        <v>8073.12</v>
      </c>
      <c r="O2258" s="19">
        <f t="shared" si="92"/>
        <v>0</v>
      </c>
      <c r="P2258" s="23">
        <f t="shared" si="91"/>
        <v>0</v>
      </c>
    </row>
    <row r="2259" spans="1:16" x14ac:dyDescent="0.25">
      <c r="A2259" s="3" t="s">
        <v>702</v>
      </c>
      <c r="B2259" s="3" t="s">
        <v>703</v>
      </c>
      <c r="C2259" s="15">
        <v>45680</v>
      </c>
      <c r="D2259" s="15">
        <v>45830</v>
      </c>
      <c r="E2259" s="3" t="s">
        <v>43</v>
      </c>
      <c r="F2259" s="15">
        <v>45671</v>
      </c>
      <c r="G2259" s="15">
        <v>45679</v>
      </c>
      <c r="H2259" s="3" t="s">
        <v>55</v>
      </c>
      <c r="I2259" s="3" t="s">
        <v>38</v>
      </c>
      <c r="J2259" s="3" t="s">
        <v>377</v>
      </c>
      <c r="K2259" s="3" t="s">
        <v>378</v>
      </c>
      <c r="L2259" s="19">
        <v>81784.570000000007</v>
      </c>
      <c r="M2259" s="19">
        <v>61583.92</v>
      </c>
      <c r="N2259" s="19">
        <v>61583.92</v>
      </c>
      <c r="O2259" s="19">
        <f t="shared" si="92"/>
        <v>0</v>
      </c>
      <c r="P2259" s="23">
        <f t="shared" si="91"/>
        <v>0</v>
      </c>
    </row>
    <row r="2260" spans="1:16" x14ac:dyDescent="0.25">
      <c r="A2260" s="3" t="s">
        <v>704</v>
      </c>
      <c r="B2260" s="3" t="s">
        <v>703</v>
      </c>
      <c r="C2260" s="15">
        <v>45680</v>
      </c>
      <c r="D2260" s="15">
        <v>45830</v>
      </c>
      <c r="E2260" s="3" t="s">
        <v>43</v>
      </c>
      <c r="F2260" s="15">
        <v>45671</v>
      </c>
      <c r="G2260" s="15">
        <v>45679</v>
      </c>
      <c r="H2260" s="3" t="s">
        <v>55</v>
      </c>
      <c r="I2260" s="3" t="s">
        <v>38</v>
      </c>
      <c r="J2260" s="3" t="s">
        <v>377</v>
      </c>
      <c r="K2260" s="3" t="s">
        <v>378</v>
      </c>
      <c r="L2260" s="19">
        <v>115637.67</v>
      </c>
      <c r="M2260" s="19">
        <v>93619.83</v>
      </c>
      <c r="N2260" s="19">
        <v>93619.83</v>
      </c>
      <c r="O2260" s="19">
        <f t="shared" si="92"/>
        <v>0</v>
      </c>
      <c r="P2260" s="23">
        <f t="shared" si="91"/>
        <v>0</v>
      </c>
    </row>
    <row r="2261" spans="1:16" x14ac:dyDescent="0.25">
      <c r="A2261" s="3" t="s">
        <v>5738</v>
      </c>
      <c r="B2261" s="3" t="s">
        <v>5739</v>
      </c>
      <c r="C2261" s="15">
        <v>45680</v>
      </c>
      <c r="D2261" s="15">
        <v>45728</v>
      </c>
      <c r="E2261" s="3" t="s">
        <v>36</v>
      </c>
      <c r="F2261" s="15">
        <v>45679</v>
      </c>
      <c r="G2261" s="15">
        <v>45679</v>
      </c>
      <c r="H2261" s="3" t="s">
        <v>37</v>
      </c>
      <c r="I2261" s="3" t="s">
        <v>8</v>
      </c>
      <c r="J2261" s="3" t="s">
        <v>5257</v>
      </c>
      <c r="K2261" s="3" t="s">
        <v>925</v>
      </c>
      <c r="L2261" s="19">
        <v>33638</v>
      </c>
      <c r="M2261" s="19">
        <v>19057.5</v>
      </c>
      <c r="N2261" s="19">
        <v>19057.5</v>
      </c>
      <c r="O2261" s="19">
        <f t="shared" si="92"/>
        <v>0</v>
      </c>
      <c r="P2261" s="23">
        <f t="shared" si="91"/>
        <v>0</v>
      </c>
    </row>
    <row r="2262" spans="1:16" x14ac:dyDescent="0.25">
      <c r="A2262" s="3" t="s">
        <v>5740</v>
      </c>
      <c r="B2262" s="3" t="s">
        <v>5741</v>
      </c>
      <c r="C2262" s="15">
        <v>45681</v>
      </c>
      <c r="D2262" s="15">
        <v>45700</v>
      </c>
      <c r="E2262" s="3" t="s">
        <v>36</v>
      </c>
      <c r="F2262" s="15">
        <v>45680</v>
      </c>
      <c r="G2262" s="15">
        <v>45680</v>
      </c>
      <c r="H2262" s="3" t="s">
        <v>37</v>
      </c>
      <c r="I2262" s="3" t="s">
        <v>8</v>
      </c>
      <c r="J2262" s="3" t="s">
        <v>179</v>
      </c>
      <c r="K2262" s="3" t="s">
        <v>180</v>
      </c>
      <c r="L2262" s="19">
        <v>19481</v>
      </c>
      <c r="M2262" s="19">
        <v>17623.78</v>
      </c>
      <c r="N2262" s="19">
        <v>17623.78</v>
      </c>
      <c r="O2262" s="19">
        <f t="shared" si="92"/>
        <v>0</v>
      </c>
      <c r="P2262" s="23">
        <f t="shared" si="91"/>
        <v>0</v>
      </c>
    </row>
    <row r="2263" spans="1:16" x14ac:dyDescent="0.25">
      <c r="A2263" s="3" t="s">
        <v>5742</v>
      </c>
      <c r="B2263" s="3" t="s">
        <v>5743</v>
      </c>
      <c r="C2263" s="15">
        <v>45684</v>
      </c>
      <c r="D2263" s="15">
        <v>45864</v>
      </c>
      <c r="E2263" s="3" t="s">
        <v>17</v>
      </c>
      <c r="F2263" s="15">
        <v>45646</v>
      </c>
      <c r="G2263" s="15">
        <v>45649</v>
      </c>
      <c r="H2263" s="3" t="s">
        <v>33</v>
      </c>
      <c r="I2263" s="3" t="s">
        <v>12</v>
      </c>
      <c r="J2263" s="3" t="s">
        <v>3260</v>
      </c>
      <c r="K2263" s="3" t="s">
        <v>3261</v>
      </c>
      <c r="L2263" s="19">
        <v>57836.66</v>
      </c>
      <c r="M2263" s="19">
        <v>57836.66</v>
      </c>
      <c r="N2263" s="19">
        <v>57836.66</v>
      </c>
      <c r="O2263" s="19">
        <f t="shared" si="92"/>
        <v>0</v>
      </c>
      <c r="P2263" s="23">
        <f t="shared" si="91"/>
        <v>0</v>
      </c>
    </row>
    <row r="2264" spans="1:16" x14ac:dyDescent="0.25">
      <c r="A2264" s="3" t="s">
        <v>662</v>
      </c>
      <c r="B2264" s="3" t="s">
        <v>663</v>
      </c>
      <c r="C2264" s="15">
        <v>45684</v>
      </c>
      <c r="D2264" s="15">
        <v>45864</v>
      </c>
      <c r="E2264" s="3" t="s">
        <v>17</v>
      </c>
      <c r="F2264" s="15">
        <v>45646</v>
      </c>
      <c r="G2264" s="15">
        <v>45649</v>
      </c>
      <c r="H2264" s="3" t="s">
        <v>55</v>
      </c>
      <c r="I2264" s="3" t="s">
        <v>12</v>
      </c>
      <c r="J2264" s="3" t="s">
        <v>18</v>
      </c>
      <c r="K2264" s="3" t="s">
        <v>19</v>
      </c>
      <c r="L2264" s="19">
        <v>903110.33</v>
      </c>
      <c r="M2264" s="19">
        <v>903110.33</v>
      </c>
      <c r="N2264" s="19">
        <v>903110.33</v>
      </c>
      <c r="O2264" s="19">
        <f t="shared" si="92"/>
        <v>0</v>
      </c>
      <c r="P2264" s="23">
        <f t="shared" si="91"/>
        <v>0</v>
      </c>
    </row>
    <row r="2265" spans="1:16" x14ac:dyDescent="0.25">
      <c r="A2265" s="3" t="s">
        <v>705</v>
      </c>
      <c r="B2265" s="3" t="s">
        <v>703</v>
      </c>
      <c r="C2265" s="15">
        <v>45685</v>
      </c>
      <c r="D2265" s="15">
        <v>45835</v>
      </c>
      <c r="E2265" s="3" t="s">
        <v>43</v>
      </c>
      <c r="F2265" s="15">
        <v>45671</v>
      </c>
      <c r="G2265" s="15">
        <v>45684</v>
      </c>
      <c r="H2265" s="3" t="s">
        <v>55</v>
      </c>
      <c r="I2265" s="3" t="s">
        <v>38</v>
      </c>
      <c r="J2265" s="3" t="s">
        <v>417</v>
      </c>
      <c r="K2265" s="3" t="s">
        <v>418</v>
      </c>
      <c r="L2265" s="19">
        <v>109483.44</v>
      </c>
      <c r="M2265" s="19">
        <v>85888.78</v>
      </c>
      <c r="N2265" s="19">
        <v>85888.78</v>
      </c>
      <c r="O2265" s="19">
        <f t="shared" si="92"/>
        <v>0</v>
      </c>
      <c r="P2265" s="23">
        <f t="shared" si="91"/>
        <v>0</v>
      </c>
    </row>
    <row r="2266" spans="1:16" x14ac:dyDescent="0.25">
      <c r="A2266" s="3" t="s">
        <v>5744</v>
      </c>
      <c r="B2266" s="3" t="s">
        <v>5745</v>
      </c>
      <c r="C2266" s="15">
        <v>45687</v>
      </c>
      <c r="D2266" s="15">
        <v>45716</v>
      </c>
      <c r="E2266" s="3" t="s">
        <v>36</v>
      </c>
      <c r="F2266" s="15">
        <v>45679</v>
      </c>
      <c r="G2266" s="15">
        <v>45686</v>
      </c>
      <c r="H2266" s="3" t="s">
        <v>37</v>
      </c>
      <c r="I2266" s="3" t="s">
        <v>38</v>
      </c>
      <c r="J2266" s="3" t="s">
        <v>5746</v>
      </c>
      <c r="K2266" s="3" t="s">
        <v>5747</v>
      </c>
      <c r="L2266" s="19">
        <v>53206.1</v>
      </c>
      <c r="M2266" s="19">
        <v>53206.09</v>
      </c>
      <c r="N2266" s="19">
        <v>53206.09</v>
      </c>
      <c r="O2266" s="19">
        <f t="shared" si="92"/>
        <v>0</v>
      </c>
      <c r="P2266" s="23">
        <f t="shared" si="91"/>
        <v>0</v>
      </c>
    </row>
    <row r="2267" spans="1:16" x14ac:dyDescent="0.25">
      <c r="A2267" s="3" t="s">
        <v>5748</v>
      </c>
      <c r="B2267" s="3" t="s">
        <v>5749</v>
      </c>
      <c r="C2267" s="15">
        <v>45687</v>
      </c>
      <c r="D2267" s="15">
        <v>45716</v>
      </c>
      <c r="E2267" s="3" t="s">
        <v>36</v>
      </c>
      <c r="F2267" s="15">
        <v>45677</v>
      </c>
      <c r="G2267" s="15">
        <v>45686</v>
      </c>
      <c r="H2267" s="3" t="s">
        <v>37</v>
      </c>
      <c r="I2267" s="3" t="s">
        <v>38</v>
      </c>
      <c r="J2267" s="3" t="s">
        <v>5746</v>
      </c>
      <c r="K2267" s="3" t="s">
        <v>5747</v>
      </c>
      <c r="L2267" s="19">
        <v>58042.2</v>
      </c>
      <c r="M2267" s="19">
        <v>58042.2</v>
      </c>
      <c r="N2267" s="19">
        <v>58042.2</v>
      </c>
      <c r="O2267" s="19">
        <f t="shared" si="92"/>
        <v>0</v>
      </c>
      <c r="P2267" s="23">
        <f t="shared" si="91"/>
        <v>0</v>
      </c>
    </row>
    <row r="2268" spans="1:16" x14ac:dyDescent="0.25">
      <c r="A2268" s="3" t="s">
        <v>5750</v>
      </c>
      <c r="B2268" s="3" t="s">
        <v>5751</v>
      </c>
      <c r="C2268" s="15">
        <v>45688</v>
      </c>
      <c r="D2268" s="15">
        <v>45868</v>
      </c>
      <c r="E2268" s="3" t="s">
        <v>325</v>
      </c>
      <c r="F2268" s="15">
        <v>45652</v>
      </c>
      <c r="G2268" s="15">
        <v>45653</v>
      </c>
      <c r="H2268" s="3" t="s">
        <v>33</v>
      </c>
      <c r="I2268" s="3" t="s">
        <v>20</v>
      </c>
      <c r="J2268" s="3" t="s">
        <v>5438</v>
      </c>
      <c r="K2268" s="3" t="s">
        <v>5439</v>
      </c>
      <c r="L2268" s="19">
        <v>16660.62</v>
      </c>
      <c r="M2268" s="19">
        <v>16660.62</v>
      </c>
      <c r="N2268" s="19">
        <v>16660.62</v>
      </c>
      <c r="O2268" s="19">
        <f t="shared" si="92"/>
        <v>0</v>
      </c>
      <c r="P2268" s="23">
        <f t="shared" si="91"/>
        <v>0</v>
      </c>
    </row>
    <row r="2269" spans="1:16" x14ac:dyDescent="0.25">
      <c r="A2269" s="3" t="s">
        <v>71</v>
      </c>
      <c r="B2269" s="3" t="s">
        <v>72</v>
      </c>
      <c r="C2269" s="15">
        <v>45689</v>
      </c>
      <c r="D2269" s="15">
        <v>45747</v>
      </c>
      <c r="E2269" s="3" t="s">
        <v>39</v>
      </c>
      <c r="F2269" s="15">
        <v>45684</v>
      </c>
      <c r="G2269" s="15">
        <v>45686</v>
      </c>
      <c r="H2269" s="3" t="s">
        <v>33</v>
      </c>
      <c r="I2269" s="3" t="s">
        <v>8</v>
      </c>
      <c r="J2269" s="3" t="s">
        <v>73</v>
      </c>
      <c r="K2269" s="3" t="s">
        <v>74</v>
      </c>
      <c r="L2269" s="19">
        <v>4310538.32</v>
      </c>
      <c r="M2269" s="19">
        <v>4310538.32</v>
      </c>
      <c r="N2269" s="19">
        <v>8621076.6400000006</v>
      </c>
      <c r="O2269" s="19">
        <f t="shared" si="92"/>
        <v>4310538.32</v>
      </c>
      <c r="P2269" s="23">
        <f t="shared" si="91"/>
        <v>0.5</v>
      </c>
    </row>
    <row r="2270" spans="1:16" x14ac:dyDescent="0.25">
      <c r="A2270" s="3" t="s">
        <v>93</v>
      </c>
      <c r="B2270" s="3" t="s">
        <v>94</v>
      </c>
      <c r="C2270" s="15">
        <v>45689</v>
      </c>
      <c r="D2270" s="15">
        <v>45747</v>
      </c>
      <c r="E2270" s="3" t="s">
        <v>39</v>
      </c>
      <c r="F2270" s="15">
        <v>45684</v>
      </c>
      <c r="G2270" s="15">
        <v>45686</v>
      </c>
      <c r="H2270" s="3" t="s">
        <v>33</v>
      </c>
      <c r="I2270" s="3" t="s">
        <v>8</v>
      </c>
      <c r="J2270" s="3" t="s">
        <v>87</v>
      </c>
      <c r="K2270" s="3" t="s">
        <v>88</v>
      </c>
      <c r="L2270" s="19">
        <v>3820850.76</v>
      </c>
      <c r="M2270" s="19">
        <v>3820850.76</v>
      </c>
      <c r="N2270" s="19">
        <v>7641701.5199999996</v>
      </c>
      <c r="O2270" s="19">
        <f t="shared" si="92"/>
        <v>3820850.76</v>
      </c>
      <c r="P2270" s="23">
        <f t="shared" si="91"/>
        <v>0.5</v>
      </c>
    </row>
    <row r="2271" spans="1:16" x14ac:dyDescent="0.25">
      <c r="A2271" s="3" t="s">
        <v>85</v>
      </c>
      <c r="B2271" s="3" t="s">
        <v>86</v>
      </c>
      <c r="C2271" s="15">
        <v>45689</v>
      </c>
      <c r="D2271" s="15">
        <v>45747</v>
      </c>
      <c r="E2271" s="3" t="s">
        <v>39</v>
      </c>
      <c r="F2271" s="15">
        <v>45684</v>
      </c>
      <c r="G2271" s="15">
        <v>45686</v>
      </c>
      <c r="H2271" s="3" t="s">
        <v>33</v>
      </c>
      <c r="I2271" s="3" t="s">
        <v>8</v>
      </c>
      <c r="J2271" s="3" t="s">
        <v>87</v>
      </c>
      <c r="K2271" s="3" t="s">
        <v>88</v>
      </c>
      <c r="L2271" s="19">
        <v>4028792.96</v>
      </c>
      <c r="M2271" s="19">
        <v>4028792.96</v>
      </c>
      <c r="N2271" s="19">
        <v>8057585.9199999999</v>
      </c>
      <c r="O2271" s="19">
        <f t="shared" si="92"/>
        <v>4028792.96</v>
      </c>
      <c r="P2271" s="23">
        <f t="shared" si="91"/>
        <v>0.5</v>
      </c>
    </row>
    <row r="2272" spans="1:16" x14ac:dyDescent="0.25">
      <c r="A2272" s="3" t="s">
        <v>124</v>
      </c>
      <c r="B2272" s="3" t="s">
        <v>125</v>
      </c>
      <c r="C2272" s="15">
        <v>45689</v>
      </c>
      <c r="D2272" s="15">
        <v>45747</v>
      </c>
      <c r="E2272" s="3" t="s">
        <v>39</v>
      </c>
      <c r="F2272" s="15">
        <v>45684</v>
      </c>
      <c r="G2272" s="15">
        <v>45686</v>
      </c>
      <c r="H2272" s="3" t="s">
        <v>33</v>
      </c>
      <c r="I2272" s="3" t="s">
        <v>8</v>
      </c>
      <c r="J2272" s="3" t="s">
        <v>87</v>
      </c>
      <c r="K2272" s="3" t="s">
        <v>88</v>
      </c>
      <c r="L2272" s="19">
        <v>2510782.84</v>
      </c>
      <c r="M2272" s="19">
        <v>2510782.84</v>
      </c>
      <c r="N2272" s="19">
        <v>5021565.68</v>
      </c>
      <c r="O2272" s="19">
        <f t="shared" si="92"/>
        <v>2510782.84</v>
      </c>
      <c r="P2272" s="23">
        <f t="shared" si="91"/>
        <v>0.5</v>
      </c>
    </row>
    <row r="2273" spans="1:16" x14ac:dyDescent="0.25">
      <c r="A2273" s="3" t="s">
        <v>5752</v>
      </c>
      <c r="B2273" s="3" t="s">
        <v>5753</v>
      </c>
      <c r="C2273" s="15">
        <v>45691</v>
      </c>
      <c r="D2273" s="15">
        <v>45802</v>
      </c>
      <c r="E2273" s="3" t="s">
        <v>39</v>
      </c>
      <c r="F2273" s="15">
        <v>45686</v>
      </c>
      <c r="G2273" s="15">
        <v>45691</v>
      </c>
      <c r="H2273" s="3" t="s">
        <v>33</v>
      </c>
      <c r="I2273" s="3" t="s">
        <v>181</v>
      </c>
      <c r="J2273" s="3" t="s">
        <v>5754</v>
      </c>
      <c r="K2273" s="3" t="s">
        <v>5755</v>
      </c>
      <c r="L2273" s="19">
        <v>30000</v>
      </c>
      <c r="M2273" s="19">
        <v>30000</v>
      </c>
      <c r="N2273" s="19">
        <v>30000</v>
      </c>
      <c r="O2273" s="19">
        <f t="shared" si="92"/>
        <v>0</v>
      </c>
      <c r="P2273" s="23">
        <f t="shared" si="91"/>
        <v>0</v>
      </c>
    </row>
    <row r="2274" spans="1:16" x14ac:dyDescent="0.25">
      <c r="A2274" s="3" t="s">
        <v>5756</v>
      </c>
      <c r="B2274" s="3" t="s">
        <v>5757</v>
      </c>
      <c r="C2274" s="15">
        <v>45691</v>
      </c>
      <c r="D2274" s="15">
        <v>45720</v>
      </c>
      <c r="E2274" s="3" t="s">
        <v>39</v>
      </c>
      <c r="F2274" s="15">
        <v>45686</v>
      </c>
      <c r="G2274" s="15">
        <v>45691</v>
      </c>
      <c r="H2274" s="3" t="s">
        <v>33</v>
      </c>
      <c r="I2274" s="3" t="s">
        <v>181</v>
      </c>
      <c r="J2274" s="3" t="s">
        <v>5758</v>
      </c>
      <c r="K2274" s="3" t="s">
        <v>5759</v>
      </c>
      <c r="L2274" s="19">
        <v>28192.73</v>
      </c>
      <c r="M2274" s="19">
        <v>28192.73</v>
      </c>
      <c r="N2274" s="19">
        <v>28192.73</v>
      </c>
      <c r="O2274" s="19">
        <f t="shared" si="92"/>
        <v>0</v>
      </c>
      <c r="P2274" s="23">
        <f t="shared" si="91"/>
        <v>0</v>
      </c>
    </row>
    <row r="2275" spans="1:16" x14ac:dyDescent="0.25">
      <c r="A2275" s="3" t="s">
        <v>5760</v>
      </c>
      <c r="B2275" s="3" t="s">
        <v>5761</v>
      </c>
      <c r="C2275" s="15">
        <v>45692</v>
      </c>
      <c r="D2275" s="15">
        <v>45781</v>
      </c>
      <c r="E2275" s="3" t="s">
        <v>36</v>
      </c>
      <c r="F2275" s="15">
        <v>45686</v>
      </c>
      <c r="G2275" s="15">
        <v>45686</v>
      </c>
      <c r="H2275" s="3" t="s">
        <v>37</v>
      </c>
      <c r="I2275" s="3" t="s">
        <v>11</v>
      </c>
      <c r="J2275" s="3" t="s">
        <v>173</v>
      </c>
      <c r="K2275" s="3" t="s">
        <v>174</v>
      </c>
      <c r="L2275" s="19">
        <v>121625.22</v>
      </c>
      <c r="M2275" s="19">
        <v>121625.22</v>
      </c>
      <c r="N2275" s="19">
        <v>121625.22</v>
      </c>
      <c r="O2275" s="19">
        <f t="shared" si="92"/>
        <v>0</v>
      </c>
      <c r="P2275" s="23">
        <f t="shared" si="91"/>
        <v>0</v>
      </c>
    </row>
    <row r="2276" spans="1:16" x14ac:dyDescent="0.25">
      <c r="A2276" s="3" t="s">
        <v>5762</v>
      </c>
      <c r="B2276" s="3" t="s">
        <v>5763</v>
      </c>
      <c r="C2276" s="15">
        <v>45692</v>
      </c>
      <c r="D2276" s="15">
        <v>45780</v>
      </c>
      <c r="E2276" s="3" t="s">
        <v>39</v>
      </c>
      <c r="F2276" s="15">
        <v>45684</v>
      </c>
      <c r="G2276" s="15">
        <v>45691</v>
      </c>
      <c r="H2276" s="3" t="s">
        <v>33</v>
      </c>
      <c r="I2276" s="3" t="s">
        <v>38</v>
      </c>
      <c r="J2276" s="3" t="s">
        <v>5764</v>
      </c>
      <c r="K2276" s="3" t="s">
        <v>5765</v>
      </c>
      <c r="L2276" s="19">
        <v>22400</v>
      </c>
      <c r="M2276" s="19">
        <v>22400</v>
      </c>
      <c r="N2276" s="19">
        <v>22400</v>
      </c>
      <c r="O2276" s="19">
        <f t="shared" si="92"/>
        <v>0</v>
      </c>
      <c r="P2276" s="23">
        <f t="shared" si="91"/>
        <v>0</v>
      </c>
    </row>
    <row r="2277" spans="1:16" x14ac:dyDescent="0.25">
      <c r="A2277" s="3" t="s">
        <v>5766</v>
      </c>
      <c r="B2277" s="3" t="s">
        <v>5767</v>
      </c>
      <c r="C2277" s="15">
        <v>45692</v>
      </c>
      <c r="D2277" s="15">
        <v>45838</v>
      </c>
      <c r="E2277" s="3" t="s">
        <v>39</v>
      </c>
      <c r="F2277" s="15">
        <v>45691</v>
      </c>
      <c r="G2277" s="15">
        <v>45692</v>
      </c>
      <c r="H2277" s="3" t="s">
        <v>33</v>
      </c>
      <c r="I2277" s="3" t="s">
        <v>181</v>
      </c>
      <c r="J2277" s="3" t="s">
        <v>5768</v>
      </c>
      <c r="K2277" s="3" t="s">
        <v>5769</v>
      </c>
      <c r="L2277" s="19">
        <v>40000</v>
      </c>
      <c r="M2277" s="19">
        <v>40000</v>
      </c>
      <c r="N2277" s="19">
        <v>40000</v>
      </c>
      <c r="O2277" s="19">
        <f t="shared" si="92"/>
        <v>0</v>
      </c>
      <c r="P2277" s="23">
        <f t="shared" si="91"/>
        <v>0</v>
      </c>
    </row>
    <row r="2278" spans="1:16" x14ac:dyDescent="0.25">
      <c r="A2278" s="3" t="s">
        <v>5770</v>
      </c>
      <c r="B2278" s="3" t="s">
        <v>5771</v>
      </c>
      <c r="C2278" s="15">
        <v>45693</v>
      </c>
      <c r="D2278" s="15">
        <v>45740</v>
      </c>
      <c r="E2278" s="3" t="s">
        <v>36</v>
      </c>
      <c r="F2278" s="15">
        <v>45622</v>
      </c>
      <c r="G2278" s="15">
        <v>45645</v>
      </c>
      <c r="H2278" s="3" t="s">
        <v>37</v>
      </c>
      <c r="I2278" s="3" t="s">
        <v>8</v>
      </c>
      <c r="J2278" s="3" t="s">
        <v>1344</v>
      </c>
      <c r="K2278" s="3" t="s">
        <v>1345</v>
      </c>
      <c r="L2278" s="19">
        <v>19965</v>
      </c>
      <c r="M2278" s="19">
        <v>19965</v>
      </c>
      <c r="N2278" s="19">
        <v>19965</v>
      </c>
      <c r="O2278" s="19">
        <f t="shared" si="92"/>
        <v>0</v>
      </c>
      <c r="P2278" s="23">
        <f t="shared" si="91"/>
        <v>0</v>
      </c>
    </row>
    <row r="2279" spans="1:16" x14ac:dyDescent="0.25">
      <c r="A2279" s="3" t="s">
        <v>5772</v>
      </c>
      <c r="B2279" s="3" t="s">
        <v>5773</v>
      </c>
      <c r="C2279" s="15">
        <v>45693</v>
      </c>
      <c r="D2279" s="15">
        <v>45838</v>
      </c>
      <c r="E2279" s="3" t="s">
        <v>39</v>
      </c>
      <c r="F2279" s="15">
        <v>45692</v>
      </c>
      <c r="G2279" s="15">
        <v>45693</v>
      </c>
      <c r="H2279" s="3" t="s">
        <v>33</v>
      </c>
      <c r="I2279" s="3" t="s">
        <v>181</v>
      </c>
      <c r="J2279" s="3" t="s">
        <v>5774</v>
      </c>
      <c r="K2279" s="3" t="s">
        <v>5775</v>
      </c>
      <c r="L2279" s="19">
        <v>50000</v>
      </c>
      <c r="M2279" s="19">
        <v>50000</v>
      </c>
      <c r="N2279" s="19">
        <v>50000</v>
      </c>
      <c r="O2279" s="19">
        <f t="shared" si="92"/>
        <v>0</v>
      </c>
      <c r="P2279" s="23">
        <f t="shared" si="91"/>
        <v>0</v>
      </c>
    </row>
    <row r="2280" spans="1:16" x14ac:dyDescent="0.25">
      <c r="A2280" s="3" t="s">
        <v>5776</v>
      </c>
      <c r="B2280" s="3" t="s">
        <v>5777</v>
      </c>
      <c r="C2280" s="15">
        <v>45693</v>
      </c>
      <c r="D2280" s="15">
        <v>45823</v>
      </c>
      <c r="E2280" s="3" t="s">
        <v>39</v>
      </c>
      <c r="F2280" s="15">
        <v>45692</v>
      </c>
      <c r="G2280" s="15">
        <v>45693</v>
      </c>
      <c r="H2280" s="3" t="s">
        <v>33</v>
      </c>
      <c r="I2280" s="3" t="s">
        <v>181</v>
      </c>
      <c r="J2280" s="3" t="s">
        <v>5778</v>
      </c>
      <c r="K2280" s="3" t="s">
        <v>5779</v>
      </c>
      <c r="L2280" s="19">
        <v>50000</v>
      </c>
      <c r="M2280" s="19">
        <v>50000</v>
      </c>
      <c r="N2280" s="19">
        <v>50000</v>
      </c>
      <c r="O2280" s="19">
        <f t="shared" si="92"/>
        <v>0</v>
      </c>
      <c r="P2280" s="23">
        <f t="shared" si="91"/>
        <v>0</v>
      </c>
    </row>
    <row r="2281" spans="1:16" x14ac:dyDescent="0.25">
      <c r="A2281" s="3" t="s">
        <v>5780</v>
      </c>
      <c r="B2281" s="3" t="s">
        <v>5781</v>
      </c>
      <c r="C2281" s="15">
        <v>45694</v>
      </c>
      <c r="D2281" s="15">
        <v>45783</v>
      </c>
      <c r="E2281" s="3" t="s">
        <v>36</v>
      </c>
      <c r="F2281" s="15">
        <v>45686</v>
      </c>
      <c r="G2281" s="15">
        <v>45686</v>
      </c>
      <c r="H2281" s="3" t="s">
        <v>37</v>
      </c>
      <c r="I2281" s="3" t="s">
        <v>11</v>
      </c>
      <c r="J2281" s="3" t="s">
        <v>218</v>
      </c>
      <c r="K2281" s="3" t="s">
        <v>219</v>
      </c>
      <c r="L2281" s="19">
        <v>72789.14</v>
      </c>
      <c r="M2281" s="19">
        <v>72789.14</v>
      </c>
      <c r="N2281" s="19">
        <v>72789.14</v>
      </c>
      <c r="O2281" s="19">
        <f t="shared" si="92"/>
        <v>0</v>
      </c>
      <c r="P2281" s="23">
        <f t="shared" si="91"/>
        <v>0</v>
      </c>
    </row>
    <row r="2282" spans="1:16" x14ac:dyDescent="0.25">
      <c r="A2282" s="3" t="s">
        <v>5782</v>
      </c>
      <c r="B2282" s="3" t="s">
        <v>5783</v>
      </c>
      <c r="C2282" s="15">
        <v>45694</v>
      </c>
      <c r="D2282" s="15">
        <v>45838</v>
      </c>
      <c r="E2282" s="3" t="s">
        <v>39</v>
      </c>
      <c r="F2282" s="15">
        <v>45693</v>
      </c>
      <c r="G2282" s="15">
        <v>45694</v>
      </c>
      <c r="H2282" s="3" t="s">
        <v>33</v>
      </c>
      <c r="I2282" s="3" t="s">
        <v>181</v>
      </c>
      <c r="J2282" s="3" t="s">
        <v>5784</v>
      </c>
      <c r="K2282" s="3" t="s">
        <v>5785</v>
      </c>
      <c r="L2282" s="19">
        <v>30000</v>
      </c>
      <c r="M2282" s="19">
        <v>30000</v>
      </c>
      <c r="N2282" s="19">
        <v>30000</v>
      </c>
      <c r="O2282" s="19">
        <f t="shared" si="92"/>
        <v>0</v>
      </c>
      <c r="P2282" s="23">
        <f t="shared" si="91"/>
        <v>0</v>
      </c>
    </row>
    <row r="2283" spans="1:16" x14ac:dyDescent="0.25">
      <c r="A2283" s="3" t="s">
        <v>5786</v>
      </c>
      <c r="B2283" s="3" t="s">
        <v>5787</v>
      </c>
      <c r="C2283" s="15">
        <v>45695</v>
      </c>
      <c r="D2283" s="15">
        <v>45844</v>
      </c>
      <c r="E2283" s="3" t="s">
        <v>325</v>
      </c>
      <c r="F2283" s="15">
        <v>45638</v>
      </c>
      <c r="G2283" s="15">
        <v>45639</v>
      </c>
      <c r="H2283" s="3" t="s">
        <v>33</v>
      </c>
      <c r="I2283" s="3" t="s">
        <v>20</v>
      </c>
      <c r="J2283" s="3" t="s">
        <v>4782</v>
      </c>
      <c r="K2283" s="3" t="s">
        <v>4783</v>
      </c>
      <c r="L2283" s="19">
        <v>11354.07</v>
      </c>
      <c r="M2283" s="19">
        <v>11319</v>
      </c>
      <c r="N2283" s="19">
        <v>11319</v>
      </c>
      <c r="O2283" s="19">
        <f t="shared" si="92"/>
        <v>0</v>
      </c>
      <c r="P2283" s="23">
        <f t="shared" si="91"/>
        <v>0</v>
      </c>
    </row>
    <row r="2284" spans="1:16" x14ac:dyDescent="0.25">
      <c r="A2284" s="3" t="s">
        <v>5788</v>
      </c>
      <c r="B2284" s="3" t="s">
        <v>5789</v>
      </c>
      <c r="C2284" s="15">
        <v>45695</v>
      </c>
      <c r="D2284" s="15">
        <v>45991</v>
      </c>
      <c r="E2284" s="3" t="s">
        <v>4191</v>
      </c>
      <c r="F2284" s="15">
        <v>45694</v>
      </c>
      <c r="G2284" s="15">
        <v>45694</v>
      </c>
      <c r="H2284" s="3" t="s">
        <v>37</v>
      </c>
      <c r="I2284" s="3" t="s">
        <v>22</v>
      </c>
      <c r="J2284" s="3" t="s">
        <v>4192</v>
      </c>
      <c r="K2284" s="3" t="s">
        <v>4193</v>
      </c>
      <c r="L2284" s="19">
        <v>4617.3599999999997</v>
      </c>
      <c r="M2284" s="19">
        <v>3247.64</v>
      </c>
      <c r="N2284" s="19">
        <v>6495.48</v>
      </c>
      <c r="O2284" s="19">
        <f t="shared" si="92"/>
        <v>3247.8399999999997</v>
      </c>
      <c r="P2284" s="23">
        <f t="shared" si="91"/>
        <v>0.50001539532105399</v>
      </c>
    </row>
    <row r="2285" spans="1:16" x14ac:dyDescent="0.25">
      <c r="A2285" s="3" t="s">
        <v>5790</v>
      </c>
      <c r="B2285" s="3" t="s">
        <v>5791</v>
      </c>
      <c r="C2285" s="15">
        <v>45700</v>
      </c>
      <c r="D2285" s="15">
        <v>45721</v>
      </c>
      <c r="E2285" s="3" t="s">
        <v>13</v>
      </c>
      <c r="F2285" s="15">
        <v>45698</v>
      </c>
      <c r="G2285" s="15">
        <v>45700</v>
      </c>
      <c r="H2285" s="3" t="s">
        <v>33</v>
      </c>
      <c r="I2285" s="3" t="s">
        <v>172</v>
      </c>
      <c r="J2285" s="3" t="s">
        <v>5792</v>
      </c>
      <c r="K2285" s="3" t="s">
        <v>5793</v>
      </c>
      <c r="L2285" s="19">
        <v>56230.73</v>
      </c>
      <c r="M2285" s="19">
        <v>45209.51</v>
      </c>
      <c r="N2285" s="19">
        <v>45209.51</v>
      </c>
      <c r="O2285" s="19">
        <f t="shared" si="92"/>
        <v>0</v>
      </c>
      <c r="P2285" s="23">
        <f t="shared" si="91"/>
        <v>0</v>
      </c>
    </row>
    <row r="2286" spans="1:16" x14ac:dyDescent="0.25">
      <c r="A2286" s="3" t="s">
        <v>5794</v>
      </c>
      <c r="B2286" s="3" t="s">
        <v>5795</v>
      </c>
      <c r="C2286" s="15">
        <v>45700</v>
      </c>
      <c r="D2286" s="15">
        <v>45788</v>
      </c>
      <c r="E2286" s="3" t="s">
        <v>13</v>
      </c>
      <c r="F2286" s="15">
        <v>45694</v>
      </c>
      <c r="G2286" s="15">
        <v>45699</v>
      </c>
      <c r="H2286" s="3" t="s">
        <v>33</v>
      </c>
      <c r="I2286" s="3" t="s">
        <v>20</v>
      </c>
      <c r="J2286" s="3" t="s">
        <v>5796</v>
      </c>
      <c r="K2286" s="3" t="s">
        <v>5797</v>
      </c>
      <c r="L2286" s="19">
        <v>63330.69</v>
      </c>
      <c r="M2286" s="19">
        <v>54450</v>
      </c>
      <c r="N2286" s="19">
        <v>54450</v>
      </c>
      <c r="O2286" s="19">
        <f t="shared" si="92"/>
        <v>0</v>
      </c>
      <c r="P2286" s="23">
        <f t="shared" si="91"/>
        <v>0</v>
      </c>
    </row>
    <row r="2287" spans="1:16" x14ac:dyDescent="0.25">
      <c r="A2287" s="3" t="s">
        <v>5798</v>
      </c>
      <c r="B2287" s="3" t="s">
        <v>5799</v>
      </c>
      <c r="C2287" s="15">
        <v>45700</v>
      </c>
      <c r="D2287" s="15">
        <v>45758</v>
      </c>
      <c r="E2287" s="3" t="s">
        <v>13</v>
      </c>
      <c r="F2287" s="15">
        <v>45600</v>
      </c>
      <c r="G2287" s="15">
        <v>45604</v>
      </c>
      <c r="H2287" s="3" t="s">
        <v>37</v>
      </c>
      <c r="I2287" s="3" t="s">
        <v>182</v>
      </c>
      <c r="J2287" s="3" t="s">
        <v>5800</v>
      </c>
      <c r="K2287" s="3" t="s">
        <v>5801</v>
      </c>
      <c r="L2287" s="19">
        <v>54413.7</v>
      </c>
      <c r="M2287" s="19">
        <v>50989.4</v>
      </c>
      <c r="N2287" s="19">
        <v>50989.4</v>
      </c>
      <c r="O2287" s="19">
        <f t="shared" si="92"/>
        <v>0</v>
      </c>
      <c r="P2287" s="23">
        <f t="shared" si="91"/>
        <v>0</v>
      </c>
    </row>
    <row r="2288" spans="1:16" x14ac:dyDescent="0.25">
      <c r="A2288" s="3" t="s">
        <v>5802</v>
      </c>
      <c r="B2288" s="3" t="s">
        <v>5803</v>
      </c>
      <c r="C2288" s="15">
        <v>45701</v>
      </c>
      <c r="D2288" s="15">
        <v>45730</v>
      </c>
      <c r="E2288" s="3" t="s">
        <v>7</v>
      </c>
      <c r="F2288" s="15">
        <v>45679</v>
      </c>
      <c r="G2288" s="15">
        <v>45701</v>
      </c>
      <c r="H2288" s="3" t="s">
        <v>33</v>
      </c>
      <c r="I2288" s="3" t="s">
        <v>224</v>
      </c>
      <c r="J2288" s="3" t="s">
        <v>5804</v>
      </c>
      <c r="K2288" s="3" t="s">
        <v>5805</v>
      </c>
      <c r="L2288" s="19">
        <v>200194.5</v>
      </c>
      <c r="M2288" s="19">
        <v>110106.98</v>
      </c>
      <c r="N2288" s="19">
        <v>110106.98</v>
      </c>
      <c r="O2288" s="19">
        <f t="shared" si="92"/>
        <v>0</v>
      </c>
      <c r="P2288" s="23">
        <f t="shared" si="91"/>
        <v>0</v>
      </c>
    </row>
    <row r="2289" spans="1:16" x14ac:dyDescent="0.25">
      <c r="A2289" s="3" t="s">
        <v>706</v>
      </c>
      <c r="B2289" s="3" t="s">
        <v>703</v>
      </c>
      <c r="C2289" s="15">
        <v>45702</v>
      </c>
      <c r="D2289" s="15">
        <v>45851</v>
      </c>
      <c r="E2289" s="3" t="s">
        <v>43</v>
      </c>
      <c r="F2289" s="15">
        <v>45671</v>
      </c>
      <c r="G2289" s="15">
        <v>45701</v>
      </c>
      <c r="H2289" s="3" t="s">
        <v>55</v>
      </c>
      <c r="I2289" s="3" t="s">
        <v>38</v>
      </c>
      <c r="J2289" s="3" t="s">
        <v>707</v>
      </c>
      <c r="K2289" s="3" t="s">
        <v>708</v>
      </c>
      <c r="L2289" s="19">
        <v>66753.09</v>
      </c>
      <c r="M2289" s="19">
        <v>52127.55</v>
      </c>
      <c r="N2289" s="19">
        <v>52127.55</v>
      </c>
      <c r="O2289" s="19">
        <f t="shared" si="92"/>
        <v>0</v>
      </c>
      <c r="P2289" s="23">
        <f t="shared" si="91"/>
        <v>0</v>
      </c>
    </row>
    <row r="2290" spans="1:16" x14ac:dyDescent="0.25">
      <c r="A2290" s="3" t="s">
        <v>5806</v>
      </c>
      <c r="B2290" s="3" t="s">
        <v>5807</v>
      </c>
      <c r="C2290" s="15">
        <v>45702</v>
      </c>
      <c r="D2290" s="15">
        <v>45882</v>
      </c>
      <c r="E2290" s="3" t="s">
        <v>7</v>
      </c>
      <c r="F2290" s="15">
        <v>45673</v>
      </c>
      <c r="G2290" s="15">
        <v>45701</v>
      </c>
      <c r="H2290" s="3" t="s">
        <v>37</v>
      </c>
      <c r="I2290" s="3" t="s">
        <v>172</v>
      </c>
      <c r="J2290" s="3" t="s">
        <v>5808</v>
      </c>
      <c r="K2290" s="3" t="s">
        <v>5809</v>
      </c>
      <c r="L2290" s="19">
        <v>179247.07</v>
      </c>
      <c r="M2290" s="19">
        <v>173868.24</v>
      </c>
      <c r="N2290" s="19">
        <v>173868.24</v>
      </c>
      <c r="O2290" s="19">
        <f t="shared" si="92"/>
        <v>0</v>
      </c>
      <c r="P2290" s="23">
        <f t="shared" si="91"/>
        <v>0</v>
      </c>
    </row>
    <row r="2291" spans="1:16" x14ac:dyDescent="0.25">
      <c r="A2291" s="3" t="s">
        <v>5810</v>
      </c>
      <c r="B2291" s="3" t="s">
        <v>5811</v>
      </c>
      <c r="C2291" s="15">
        <v>45706</v>
      </c>
      <c r="D2291" s="15">
        <v>45725</v>
      </c>
      <c r="E2291" s="3" t="s">
        <v>36</v>
      </c>
      <c r="F2291" s="15">
        <v>45700</v>
      </c>
      <c r="G2291" s="15">
        <v>45705</v>
      </c>
      <c r="H2291" s="3" t="s">
        <v>37</v>
      </c>
      <c r="I2291" s="3" t="s">
        <v>8</v>
      </c>
      <c r="J2291" s="3" t="s">
        <v>5704</v>
      </c>
      <c r="K2291" s="3" t="s">
        <v>5281</v>
      </c>
      <c r="L2291" s="19">
        <v>84203.3</v>
      </c>
      <c r="M2291" s="19">
        <v>84203.3</v>
      </c>
      <c r="N2291" s="19">
        <v>84203.3</v>
      </c>
      <c r="O2291" s="19">
        <f t="shared" si="92"/>
        <v>0</v>
      </c>
      <c r="P2291" s="23">
        <f t="shared" si="91"/>
        <v>0</v>
      </c>
    </row>
    <row r="2292" spans="1:16" x14ac:dyDescent="0.25">
      <c r="A2292" s="3" t="s">
        <v>712</v>
      </c>
      <c r="B2292" s="3" t="s">
        <v>713</v>
      </c>
      <c r="C2292" s="15">
        <v>45706</v>
      </c>
      <c r="D2292" s="15">
        <v>45794</v>
      </c>
      <c r="E2292" s="3" t="s">
        <v>325</v>
      </c>
      <c r="F2292" s="15">
        <v>45698</v>
      </c>
      <c r="G2292" s="15">
        <v>45705</v>
      </c>
      <c r="H2292" s="3" t="s">
        <v>55</v>
      </c>
      <c r="I2292" s="3" t="s">
        <v>38</v>
      </c>
      <c r="J2292" s="3" t="s">
        <v>554</v>
      </c>
      <c r="K2292" s="3" t="s">
        <v>555</v>
      </c>
      <c r="L2292" s="19">
        <v>28000.01</v>
      </c>
      <c r="M2292" s="19">
        <v>27225</v>
      </c>
      <c r="N2292" s="19">
        <v>27225</v>
      </c>
      <c r="O2292" s="19">
        <f t="shared" si="92"/>
        <v>0</v>
      </c>
      <c r="P2292" s="23">
        <f t="shared" si="91"/>
        <v>0</v>
      </c>
    </row>
    <row r="2293" spans="1:16" x14ac:dyDescent="0.25">
      <c r="A2293" s="3" t="s">
        <v>5812</v>
      </c>
      <c r="B2293" s="3" t="s">
        <v>5813</v>
      </c>
      <c r="C2293" s="15">
        <v>45706</v>
      </c>
      <c r="D2293" s="15">
        <v>45886</v>
      </c>
      <c r="E2293" s="3" t="s">
        <v>7</v>
      </c>
      <c r="F2293" s="15">
        <v>45691</v>
      </c>
      <c r="G2293" s="15">
        <v>45706</v>
      </c>
      <c r="H2293" s="3" t="s">
        <v>37</v>
      </c>
      <c r="I2293" s="3" t="s">
        <v>11</v>
      </c>
      <c r="J2293" s="3" t="s">
        <v>1095</v>
      </c>
      <c r="K2293" s="3" t="s">
        <v>1096</v>
      </c>
      <c r="L2293" s="19">
        <v>128170.94</v>
      </c>
      <c r="M2293" s="19">
        <v>128170.94</v>
      </c>
      <c r="N2293" s="19">
        <v>128170.94</v>
      </c>
      <c r="O2293" s="19">
        <f t="shared" si="92"/>
        <v>0</v>
      </c>
      <c r="P2293" s="23">
        <f t="shared" si="91"/>
        <v>0</v>
      </c>
    </row>
    <row r="2294" spans="1:16" x14ac:dyDescent="0.25">
      <c r="A2294" s="3" t="s">
        <v>709</v>
      </c>
      <c r="B2294" s="3" t="s">
        <v>703</v>
      </c>
      <c r="C2294" s="15">
        <v>45706</v>
      </c>
      <c r="D2294" s="15">
        <v>45855</v>
      </c>
      <c r="E2294" s="3" t="s">
        <v>43</v>
      </c>
      <c r="F2294" s="15">
        <v>45671</v>
      </c>
      <c r="G2294" s="15">
        <v>45705</v>
      </c>
      <c r="H2294" s="3" t="s">
        <v>55</v>
      </c>
      <c r="I2294" s="3" t="s">
        <v>38</v>
      </c>
      <c r="J2294" s="3" t="s">
        <v>424</v>
      </c>
      <c r="K2294" s="3" t="s">
        <v>425</v>
      </c>
      <c r="L2294" s="19">
        <v>134527.65</v>
      </c>
      <c r="M2294" s="19">
        <v>117577.22</v>
      </c>
      <c r="N2294" s="19">
        <v>117577.22</v>
      </c>
      <c r="O2294" s="19">
        <f t="shared" si="92"/>
        <v>0</v>
      </c>
      <c r="P2294" s="23">
        <f t="shared" si="91"/>
        <v>0</v>
      </c>
    </row>
    <row r="2295" spans="1:16" x14ac:dyDescent="0.25">
      <c r="A2295" s="3" t="s">
        <v>5814</v>
      </c>
      <c r="B2295" s="3" t="s">
        <v>5815</v>
      </c>
      <c r="C2295" s="15">
        <v>45707</v>
      </c>
      <c r="D2295" s="15">
        <v>45751</v>
      </c>
      <c r="E2295" s="3" t="s">
        <v>36</v>
      </c>
      <c r="F2295" s="15">
        <v>45705</v>
      </c>
      <c r="G2295" s="15">
        <v>45706</v>
      </c>
      <c r="H2295" s="3" t="s">
        <v>37</v>
      </c>
      <c r="I2295" s="3" t="s">
        <v>11</v>
      </c>
      <c r="J2295" s="3" t="s">
        <v>159</v>
      </c>
      <c r="K2295" s="3" t="s">
        <v>160</v>
      </c>
      <c r="L2295" s="19">
        <v>8886.24</v>
      </c>
      <c r="M2295" s="19">
        <v>8886.24</v>
      </c>
      <c r="N2295" s="19">
        <v>8886.24</v>
      </c>
      <c r="O2295" s="19">
        <f t="shared" si="92"/>
        <v>0</v>
      </c>
      <c r="P2295" s="23">
        <f t="shared" si="91"/>
        <v>0</v>
      </c>
    </row>
    <row r="2296" spans="1:16" x14ac:dyDescent="0.25">
      <c r="A2296" s="3" t="s">
        <v>5816</v>
      </c>
      <c r="B2296" s="3" t="s">
        <v>5817</v>
      </c>
      <c r="C2296" s="15">
        <v>45708</v>
      </c>
      <c r="D2296" s="15">
        <v>45838</v>
      </c>
      <c r="E2296" s="3" t="s">
        <v>39</v>
      </c>
      <c r="F2296" s="15">
        <v>45707</v>
      </c>
      <c r="G2296" s="15">
        <v>45708</v>
      </c>
      <c r="H2296" s="3" t="s">
        <v>33</v>
      </c>
      <c r="I2296" s="3" t="s">
        <v>181</v>
      </c>
      <c r="J2296" s="3" t="s">
        <v>5818</v>
      </c>
      <c r="K2296" s="3" t="s">
        <v>5819</v>
      </c>
      <c r="L2296" s="19">
        <v>120000</v>
      </c>
      <c r="M2296" s="19">
        <v>120000</v>
      </c>
      <c r="N2296" s="19">
        <v>120000</v>
      </c>
      <c r="O2296" s="19">
        <f t="shared" si="92"/>
        <v>0</v>
      </c>
      <c r="P2296" s="23">
        <f t="shared" si="91"/>
        <v>0</v>
      </c>
    </row>
    <row r="2297" spans="1:16" x14ac:dyDescent="0.25">
      <c r="A2297" s="3" t="s">
        <v>5820</v>
      </c>
      <c r="B2297" s="3" t="s">
        <v>5813</v>
      </c>
      <c r="C2297" s="15">
        <v>45708</v>
      </c>
      <c r="D2297" s="15">
        <v>45888</v>
      </c>
      <c r="E2297" s="3" t="s">
        <v>7</v>
      </c>
      <c r="F2297" s="15">
        <v>45691</v>
      </c>
      <c r="G2297" s="15">
        <v>45708</v>
      </c>
      <c r="H2297" s="3" t="s">
        <v>37</v>
      </c>
      <c r="I2297" s="3" t="s">
        <v>11</v>
      </c>
      <c r="J2297" s="3" t="s">
        <v>5821</v>
      </c>
      <c r="K2297" s="3" t="s">
        <v>5822</v>
      </c>
      <c r="L2297" s="19">
        <v>96101.06</v>
      </c>
      <c r="M2297" s="19">
        <v>96101.06</v>
      </c>
      <c r="N2297" s="19">
        <v>96101.06</v>
      </c>
      <c r="O2297" s="19">
        <f t="shared" si="92"/>
        <v>0</v>
      </c>
      <c r="P2297" s="23">
        <f t="shared" si="91"/>
        <v>0</v>
      </c>
    </row>
    <row r="2298" spans="1:16" x14ac:dyDescent="0.25">
      <c r="A2298" s="3" t="s">
        <v>5823</v>
      </c>
      <c r="B2298" s="3" t="s">
        <v>5813</v>
      </c>
      <c r="C2298" s="15">
        <v>45708</v>
      </c>
      <c r="D2298" s="15">
        <v>45888</v>
      </c>
      <c r="E2298" s="3" t="s">
        <v>7</v>
      </c>
      <c r="F2298" s="15">
        <v>45691</v>
      </c>
      <c r="G2298" s="15">
        <v>45708</v>
      </c>
      <c r="H2298" s="3" t="s">
        <v>37</v>
      </c>
      <c r="I2298" s="3" t="s">
        <v>11</v>
      </c>
      <c r="J2298" s="3" t="s">
        <v>5821</v>
      </c>
      <c r="K2298" s="3" t="s">
        <v>5822</v>
      </c>
      <c r="L2298" s="19">
        <v>45196.04</v>
      </c>
      <c r="M2298" s="19">
        <v>45196.04</v>
      </c>
      <c r="N2298" s="19">
        <v>45196.04</v>
      </c>
      <c r="O2298" s="19">
        <f t="shared" si="92"/>
        <v>0</v>
      </c>
      <c r="P2298" s="23">
        <f t="shared" si="91"/>
        <v>0</v>
      </c>
    </row>
    <row r="2299" spans="1:16" x14ac:dyDescent="0.25">
      <c r="A2299" s="3" t="s">
        <v>5824</v>
      </c>
      <c r="B2299" s="3" t="s">
        <v>5825</v>
      </c>
      <c r="C2299" s="15">
        <v>45708</v>
      </c>
      <c r="D2299" s="15">
        <v>45838</v>
      </c>
      <c r="E2299" s="3" t="s">
        <v>39</v>
      </c>
      <c r="F2299" s="15">
        <v>45702</v>
      </c>
      <c r="G2299" s="15">
        <v>45708</v>
      </c>
      <c r="H2299" s="3" t="s">
        <v>33</v>
      </c>
      <c r="I2299" s="3" t="s">
        <v>181</v>
      </c>
      <c r="J2299" s="3" t="s">
        <v>5826</v>
      </c>
      <c r="K2299" s="3" t="s">
        <v>5827</v>
      </c>
      <c r="L2299" s="19">
        <v>40000</v>
      </c>
      <c r="M2299" s="19">
        <v>40000</v>
      </c>
      <c r="N2299" s="19">
        <v>40000</v>
      </c>
      <c r="O2299" s="19">
        <f t="shared" si="92"/>
        <v>0</v>
      </c>
      <c r="P2299" s="23">
        <f t="shared" si="91"/>
        <v>0</v>
      </c>
    </row>
    <row r="2300" spans="1:16" x14ac:dyDescent="0.25">
      <c r="A2300" s="3" t="s">
        <v>5828</v>
      </c>
      <c r="B2300" s="3" t="s">
        <v>5829</v>
      </c>
      <c r="C2300" s="15">
        <v>45709</v>
      </c>
      <c r="D2300" s="15">
        <v>45753</v>
      </c>
      <c r="E2300" s="3" t="s">
        <v>36</v>
      </c>
      <c r="F2300" s="15">
        <v>45707</v>
      </c>
      <c r="G2300" s="15">
        <v>45708</v>
      </c>
      <c r="H2300" s="3" t="s">
        <v>37</v>
      </c>
      <c r="I2300" s="3" t="s">
        <v>11</v>
      </c>
      <c r="J2300" s="3" t="s">
        <v>159</v>
      </c>
      <c r="K2300" s="3" t="s">
        <v>160</v>
      </c>
      <c r="L2300" s="19">
        <v>21628.48</v>
      </c>
      <c r="M2300" s="19">
        <v>21628.48</v>
      </c>
      <c r="N2300" s="19">
        <v>21628.48</v>
      </c>
      <c r="O2300" s="19">
        <f t="shared" si="92"/>
        <v>0</v>
      </c>
      <c r="P2300" s="23">
        <f t="shared" si="91"/>
        <v>0</v>
      </c>
    </row>
    <row r="2301" spans="1:16" x14ac:dyDescent="0.25">
      <c r="A2301" s="3" t="s">
        <v>5830</v>
      </c>
      <c r="B2301" s="3" t="s">
        <v>5831</v>
      </c>
      <c r="C2301" s="15">
        <v>45709</v>
      </c>
      <c r="D2301" s="15">
        <v>45798</v>
      </c>
      <c r="E2301" s="3" t="s">
        <v>36</v>
      </c>
      <c r="F2301" s="15">
        <v>45707</v>
      </c>
      <c r="G2301" s="15">
        <v>45707</v>
      </c>
      <c r="H2301" s="3" t="s">
        <v>37</v>
      </c>
      <c r="I2301" s="3" t="s">
        <v>11</v>
      </c>
      <c r="J2301" s="3" t="s">
        <v>5454</v>
      </c>
      <c r="K2301" s="3" t="s">
        <v>5455</v>
      </c>
      <c r="L2301" s="19">
        <v>332024</v>
      </c>
      <c r="M2301" s="19">
        <v>269346</v>
      </c>
      <c r="N2301" s="19">
        <v>269346</v>
      </c>
      <c r="O2301" s="19">
        <f t="shared" si="92"/>
        <v>0</v>
      </c>
      <c r="P2301" s="23">
        <f t="shared" si="91"/>
        <v>0</v>
      </c>
    </row>
    <row r="2302" spans="1:16" x14ac:dyDescent="0.25">
      <c r="A2302" s="3" t="s">
        <v>5832</v>
      </c>
      <c r="B2302" s="3" t="s">
        <v>5833</v>
      </c>
      <c r="C2302" s="15">
        <v>45713</v>
      </c>
      <c r="D2302" s="15">
        <v>46022</v>
      </c>
      <c r="E2302" s="3" t="s">
        <v>43</v>
      </c>
      <c r="F2302" s="15">
        <v>45691</v>
      </c>
      <c r="G2302" s="15">
        <v>45713</v>
      </c>
      <c r="H2302" s="3" t="s">
        <v>37</v>
      </c>
      <c r="I2302" s="3" t="s">
        <v>59</v>
      </c>
      <c r="J2302" s="3" t="s">
        <v>3053</v>
      </c>
      <c r="K2302" s="3" t="s">
        <v>3054</v>
      </c>
      <c r="L2302" s="19">
        <v>149072</v>
      </c>
      <c r="M2302" s="19">
        <v>149072</v>
      </c>
      <c r="N2302" s="19">
        <v>149072</v>
      </c>
      <c r="O2302" s="19">
        <f t="shared" si="92"/>
        <v>0</v>
      </c>
      <c r="P2302" s="23">
        <f t="shared" si="91"/>
        <v>0</v>
      </c>
    </row>
    <row r="2303" spans="1:16" x14ac:dyDescent="0.25">
      <c r="A2303" s="3" t="s">
        <v>5834</v>
      </c>
      <c r="B2303" s="3" t="s">
        <v>5835</v>
      </c>
      <c r="C2303" s="15">
        <v>45713</v>
      </c>
      <c r="D2303" s="15">
        <v>45838</v>
      </c>
      <c r="E2303" s="3" t="s">
        <v>39</v>
      </c>
      <c r="F2303" s="15">
        <v>45709</v>
      </c>
      <c r="G2303" s="15">
        <v>45713</v>
      </c>
      <c r="H2303" s="3" t="s">
        <v>33</v>
      </c>
      <c r="I2303" s="3" t="s">
        <v>181</v>
      </c>
      <c r="J2303" s="3" t="s">
        <v>5836</v>
      </c>
      <c r="K2303" s="3" t="s">
        <v>5837</v>
      </c>
      <c r="L2303" s="19">
        <v>40000</v>
      </c>
      <c r="M2303" s="19">
        <v>40000</v>
      </c>
      <c r="N2303" s="19">
        <v>40000</v>
      </c>
      <c r="O2303" s="19">
        <f t="shared" si="92"/>
        <v>0</v>
      </c>
      <c r="P2303" s="23">
        <f t="shared" si="91"/>
        <v>0</v>
      </c>
    </row>
    <row r="2304" spans="1:16" x14ac:dyDescent="0.25">
      <c r="A2304" s="3" t="s">
        <v>5838</v>
      </c>
      <c r="B2304" s="3" t="s">
        <v>5839</v>
      </c>
      <c r="C2304" s="15">
        <v>45714</v>
      </c>
      <c r="D2304" s="15">
        <v>45818</v>
      </c>
      <c r="E2304" s="3" t="s">
        <v>13</v>
      </c>
      <c r="F2304" s="15">
        <v>45706</v>
      </c>
      <c r="G2304" s="15">
        <v>45714</v>
      </c>
      <c r="H2304" s="3" t="s">
        <v>37</v>
      </c>
      <c r="I2304" s="3" t="s">
        <v>224</v>
      </c>
      <c r="J2304" s="3" t="s">
        <v>5840</v>
      </c>
      <c r="K2304" s="3" t="s">
        <v>5841</v>
      </c>
      <c r="L2304" s="19">
        <v>133100</v>
      </c>
      <c r="M2304" s="19">
        <v>132979</v>
      </c>
      <c r="N2304" s="19">
        <v>132979</v>
      </c>
      <c r="O2304" s="19">
        <f t="shared" si="92"/>
        <v>0</v>
      </c>
      <c r="P2304" s="23">
        <f t="shared" si="91"/>
        <v>0</v>
      </c>
    </row>
    <row r="2305" spans="1:16" x14ac:dyDescent="0.25">
      <c r="A2305" s="3" t="s">
        <v>5842</v>
      </c>
      <c r="B2305" s="3" t="s">
        <v>5843</v>
      </c>
      <c r="C2305" s="15">
        <v>45715</v>
      </c>
      <c r="D2305" s="15">
        <v>46017</v>
      </c>
      <c r="E2305" s="3" t="s">
        <v>4191</v>
      </c>
      <c r="F2305" s="15">
        <v>45715</v>
      </c>
      <c r="G2305" s="15">
        <v>45715</v>
      </c>
      <c r="H2305" s="3" t="s">
        <v>37</v>
      </c>
      <c r="I2305" s="3" t="s">
        <v>8</v>
      </c>
      <c r="J2305" s="3" t="s">
        <v>4487</v>
      </c>
      <c r="K2305" s="3" t="s">
        <v>4488</v>
      </c>
      <c r="L2305" s="19">
        <v>511.83</v>
      </c>
      <c r="M2305" s="19">
        <v>342.43</v>
      </c>
      <c r="N2305" s="19">
        <v>342.43</v>
      </c>
      <c r="O2305" s="19">
        <f t="shared" si="92"/>
        <v>0</v>
      </c>
      <c r="P2305" s="23">
        <f t="shared" si="91"/>
        <v>0</v>
      </c>
    </row>
    <row r="2306" spans="1:16" x14ac:dyDescent="0.25">
      <c r="A2306" s="3" t="s">
        <v>5844</v>
      </c>
      <c r="B2306" s="3" t="s">
        <v>5845</v>
      </c>
      <c r="C2306" s="15">
        <v>45715</v>
      </c>
      <c r="D2306" s="15">
        <v>46017</v>
      </c>
      <c r="E2306" s="3" t="s">
        <v>4191</v>
      </c>
      <c r="F2306" s="15">
        <v>45715</v>
      </c>
      <c r="G2306" s="15">
        <v>45715</v>
      </c>
      <c r="H2306" s="3" t="s">
        <v>37</v>
      </c>
      <c r="I2306" s="3" t="s">
        <v>8</v>
      </c>
      <c r="J2306" s="3" t="s">
        <v>4487</v>
      </c>
      <c r="K2306" s="3" t="s">
        <v>4488</v>
      </c>
      <c r="L2306" s="19">
        <v>1594.78</v>
      </c>
      <c r="M2306" s="19">
        <v>1020.27</v>
      </c>
      <c r="N2306" s="19">
        <v>1020.27</v>
      </c>
      <c r="O2306" s="19">
        <f t="shared" si="92"/>
        <v>0</v>
      </c>
      <c r="P2306" s="23">
        <f t="shared" si="91"/>
        <v>0</v>
      </c>
    </row>
    <row r="2307" spans="1:16" x14ac:dyDescent="0.25">
      <c r="A2307" s="3" t="s">
        <v>5846</v>
      </c>
      <c r="B2307" s="3" t="s">
        <v>5847</v>
      </c>
      <c r="C2307" s="15">
        <v>45715</v>
      </c>
      <c r="D2307" s="15">
        <v>46017</v>
      </c>
      <c r="E2307" s="3" t="s">
        <v>4191</v>
      </c>
      <c r="F2307" s="15">
        <v>45715</v>
      </c>
      <c r="G2307" s="15">
        <v>45715</v>
      </c>
      <c r="H2307" s="3" t="s">
        <v>37</v>
      </c>
      <c r="I2307" s="3" t="s">
        <v>8</v>
      </c>
      <c r="J2307" s="3" t="s">
        <v>4210</v>
      </c>
      <c r="K2307" s="3" t="s">
        <v>4211</v>
      </c>
      <c r="L2307" s="19">
        <v>1151.6199999999999</v>
      </c>
      <c r="M2307" s="19">
        <v>726.91</v>
      </c>
      <c r="N2307" s="19">
        <v>726.91</v>
      </c>
      <c r="O2307" s="19">
        <f t="shared" si="92"/>
        <v>0</v>
      </c>
      <c r="P2307" s="23">
        <f t="shared" ref="P2307:P2370" si="93">O2307/N2307</f>
        <v>0</v>
      </c>
    </row>
    <row r="2308" spans="1:16" x14ac:dyDescent="0.25">
      <c r="A2308" s="3" t="s">
        <v>5848</v>
      </c>
      <c r="B2308" s="3" t="s">
        <v>5849</v>
      </c>
      <c r="C2308" s="15">
        <v>45715</v>
      </c>
      <c r="D2308" s="15">
        <v>46017</v>
      </c>
      <c r="E2308" s="3" t="s">
        <v>4191</v>
      </c>
      <c r="F2308" s="15">
        <v>45715</v>
      </c>
      <c r="G2308" s="15">
        <v>45715</v>
      </c>
      <c r="H2308" s="3" t="s">
        <v>37</v>
      </c>
      <c r="I2308" s="3" t="s">
        <v>8</v>
      </c>
      <c r="J2308" s="3" t="s">
        <v>4192</v>
      </c>
      <c r="K2308" s="3" t="s">
        <v>4193</v>
      </c>
      <c r="L2308" s="19">
        <v>1663.45</v>
      </c>
      <c r="M2308" s="19">
        <v>1057.06</v>
      </c>
      <c r="N2308" s="19">
        <v>1057.06</v>
      </c>
      <c r="O2308" s="19">
        <f t="shared" si="92"/>
        <v>0</v>
      </c>
      <c r="P2308" s="23">
        <f t="shared" si="93"/>
        <v>0</v>
      </c>
    </row>
    <row r="2309" spans="1:16" x14ac:dyDescent="0.25">
      <c r="A2309" s="3" t="s">
        <v>5850</v>
      </c>
      <c r="B2309" s="3" t="s">
        <v>5851</v>
      </c>
      <c r="C2309" s="15">
        <v>45715</v>
      </c>
      <c r="D2309" s="15">
        <v>45808</v>
      </c>
      <c r="E2309" s="3" t="s">
        <v>39</v>
      </c>
      <c r="F2309" s="15">
        <v>45714</v>
      </c>
      <c r="G2309" s="15">
        <v>45715</v>
      </c>
      <c r="H2309" s="3" t="s">
        <v>33</v>
      </c>
      <c r="I2309" s="3" t="s">
        <v>181</v>
      </c>
      <c r="J2309" s="3" t="s">
        <v>5852</v>
      </c>
      <c r="K2309" s="3" t="s">
        <v>5853</v>
      </c>
      <c r="L2309" s="19">
        <v>30000</v>
      </c>
      <c r="M2309" s="19">
        <v>30000</v>
      </c>
      <c r="N2309" s="19">
        <v>30000</v>
      </c>
      <c r="O2309" s="19">
        <f t="shared" si="92"/>
        <v>0</v>
      </c>
      <c r="P2309" s="23">
        <f t="shared" si="93"/>
        <v>0</v>
      </c>
    </row>
    <row r="2310" spans="1:16" x14ac:dyDescent="0.25">
      <c r="A2310" s="3" t="s">
        <v>5854</v>
      </c>
      <c r="B2310" s="3" t="s">
        <v>5855</v>
      </c>
      <c r="C2310" s="15">
        <v>45716</v>
      </c>
      <c r="D2310" s="15">
        <v>45805</v>
      </c>
      <c r="E2310" s="3" t="s">
        <v>36</v>
      </c>
      <c r="F2310" s="15">
        <v>45715</v>
      </c>
      <c r="G2310" s="15">
        <v>45715</v>
      </c>
      <c r="H2310" s="3" t="s">
        <v>37</v>
      </c>
      <c r="I2310" s="3" t="s">
        <v>11</v>
      </c>
      <c r="J2310" s="3" t="s">
        <v>218</v>
      </c>
      <c r="K2310" s="3" t="s">
        <v>219</v>
      </c>
      <c r="L2310" s="19">
        <v>377022.36</v>
      </c>
      <c r="M2310" s="19">
        <v>370719.1</v>
      </c>
      <c r="N2310" s="19">
        <v>370719.1</v>
      </c>
      <c r="O2310" s="19">
        <f t="shared" si="92"/>
        <v>0</v>
      </c>
      <c r="P2310" s="23">
        <f t="shared" si="93"/>
        <v>0</v>
      </c>
    </row>
    <row r="2311" spans="1:16" x14ac:dyDescent="0.25">
      <c r="A2311" s="3" t="s">
        <v>5856</v>
      </c>
      <c r="B2311" s="3" t="s">
        <v>5807</v>
      </c>
      <c r="C2311" s="15">
        <v>45716</v>
      </c>
      <c r="D2311" s="15">
        <v>45896</v>
      </c>
      <c r="E2311" s="3" t="s">
        <v>7</v>
      </c>
      <c r="F2311" s="15">
        <v>45673</v>
      </c>
      <c r="G2311" s="15">
        <v>45715</v>
      </c>
      <c r="H2311" s="3" t="s">
        <v>37</v>
      </c>
      <c r="I2311" s="3" t="s">
        <v>172</v>
      </c>
      <c r="J2311" s="3" t="s">
        <v>5808</v>
      </c>
      <c r="K2311" s="3" t="s">
        <v>5809</v>
      </c>
      <c r="L2311" s="19">
        <v>388463.41</v>
      </c>
      <c r="M2311" s="19">
        <v>341848</v>
      </c>
      <c r="N2311" s="19">
        <v>341848</v>
      </c>
      <c r="O2311" s="19">
        <f t="shared" si="92"/>
        <v>0</v>
      </c>
      <c r="P2311" s="23">
        <f t="shared" si="93"/>
        <v>0</v>
      </c>
    </row>
    <row r="2312" spans="1:16" x14ac:dyDescent="0.25">
      <c r="A2312" s="3" t="s">
        <v>5857</v>
      </c>
      <c r="B2312" s="3" t="s">
        <v>5807</v>
      </c>
      <c r="C2312" s="15">
        <v>45716</v>
      </c>
      <c r="D2312" s="15">
        <v>45896</v>
      </c>
      <c r="E2312" s="3" t="s">
        <v>7</v>
      </c>
      <c r="F2312" s="15">
        <v>45673</v>
      </c>
      <c r="G2312" s="15">
        <v>45715</v>
      </c>
      <c r="H2312" s="3" t="s">
        <v>37</v>
      </c>
      <c r="I2312" s="3" t="s">
        <v>172</v>
      </c>
      <c r="J2312" s="3" t="s">
        <v>5808</v>
      </c>
      <c r="K2312" s="3" t="s">
        <v>5809</v>
      </c>
      <c r="L2312" s="19">
        <v>168864.63</v>
      </c>
      <c r="M2312" s="19">
        <v>163800</v>
      </c>
      <c r="N2312" s="19">
        <v>163800</v>
      </c>
      <c r="O2312" s="19">
        <f t="shared" si="92"/>
        <v>0</v>
      </c>
      <c r="P2312" s="23">
        <f t="shared" si="93"/>
        <v>0</v>
      </c>
    </row>
    <row r="2313" spans="1:16" x14ac:dyDescent="0.25">
      <c r="A2313" s="3" t="s">
        <v>5858</v>
      </c>
      <c r="B2313" s="3" t="s">
        <v>5859</v>
      </c>
      <c r="C2313" s="15">
        <v>45717</v>
      </c>
      <c r="D2313" s="15">
        <v>45900</v>
      </c>
      <c r="E2313" s="3" t="s">
        <v>36</v>
      </c>
      <c r="F2313" s="15">
        <v>45631</v>
      </c>
      <c r="G2313" s="15">
        <v>45632</v>
      </c>
      <c r="H2313" s="3" t="s">
        <v>37</v>
      </c>
      <c r="I2313" s="3" t="s">
        <v>28</v>
      </c>
      <c r="J2313" s="3" t="s">
        <v>225</v>
      </c>
      <c r="K2313" s="3" t="s">
        <v>226</v>
      </c>
      <c r="L2313" s="19">
        <v>73160.039999999994</v>
      </c>
      <c r="M2313" s="19">
        <v>73160.039999999994</v>
      </c>
      <c r="N2313" s="19">
        <v>73160.039999999994</v>
      </c>
      <c r="O2313" s="19">
        <f t="shared" si="92"/>
        <v>0</v>
      </c>
      <c r="P2313" s="23">
        <f t="shared" si="93"/>
        <v>0</v>
      </c>
    </row>
    <row r="2314" spans="1:16" x14ac:dyDescent="0.25">
      <c r="A2314" s="3" t="s">
        <v>5860</v>
      </c>
      <c r="B2314" s="3" t="s">
        <v>5861</v>
      </c>
      <c r="C2314" s="15">
        <v>45717</v>
      </c>
      <c r="D2314" s="15">
        <v>46022</v>
      </c>
      <c r="E2314" s="3" t="s">
        <v>4191</v>
      </c>
      <c r="F2314" s="15">
        <v>45716</v>
      </c>
      <c r="G2314" s="15">
        <v>45716</v>
      </c>
      <c r="H2314" s="3" t="s">
        <v>37</v>
      </c>
      <c r="I2314" s="3" t="s">
        <v>8</v>
      </c>
      <c r="J2314" s="3" t="s">
        <v>4210</v>
      </c>
      <c r="K2314" s="3" t="s">
        <v>4211</v>
      </c>
      <c r="L2314" s="19">
        <v>4528.43</v>
      </c>
      <c r="M2314" s="19">
        <v>2849.79</v>
      </c>
      <c r="N2314" s="19">
        <v>2849.79</v>
      </c>
      <c r="O2314" s="19">
        <f t="shared" si="92"/>
        <v>0</v>
      </c>
      <c r="P2314" s="23">
        <f t="shared" si="93"/>
        <v>0</v>
      </c>
    </row>
    <row r="2315" spans="1:16" x14ac:dyDescent="0.25">
      <c r="A2315" s="3" t="s">
        <v>5862</v>
      </c>
      <c r="B2315" s="3" t="s">
        <v>5863</v>
      </c>
      <c r="C2315" s="15">
        <v>45719</v>
      </c>
      <c r="D2315" s="15">
        <v>45738</v>
      </c>
      <c r="E2315" s="3" t="s">
        <v>36</v>
      </c>
      <c r="F2315" s="15">
        <v>45719</v>
      </c>
      <c r="G2315" s="15">
        <v>45719</v>
      </c>
      <c r="H2315" s="3" t="s">
        <v>37</v>
      </c>
      <c r="I2315" s="3" t="s">
        <v>8</v>
      </c>
      <c r="J2315" s="3" t="s">
        <v>5284</v>
      </c>
      <c r="K2315" s="3" t="s">
        <v>5285</v>
      </c>
      <c r="L2315" s="19">
        <v>26136</v>
      </c>
      <c r="M2315" s="19">
        <v>25555.200000000001</v>
      </c>
      <c r="N2315" s="19">
        <v>25555.200000000001</v>
      </c>
      <c r="O2315" s="19">
        <f t="shared" ref="O2315:O2378" si="94">N2315-M2315</f>
        <v>0</v>
      </c>
      <c r="P2315" s="23">
        <f t="shared" si="93"/>
        <v>0</v>
      </c>
    </row>
    <row r="2316" spans="1:16" x14ac:dyDescent="0.25">
      <c r="A2316" s="3" t="s">
        <v>5864</v>
      </c>
      <c r="B2316" s="3" t="s">
        <v>5865</v>
      </c>
      <c r="C2316" s="15">
        <v>45719</v>
      </c>
      <c r="D2316" s="15">
        <v>45759</v>
      </c>
      <c r="E2316" s="3" t="s">
        <v>36</v>
      </c>
      <c r="F2316" s="15">
        <v>45719</v>
      </c>
      <c r="G2316" s="15">
        <v>45719</v>
      </c>
      <c r="H2316" s="3" t="s">
        <v>37</v>
      </c>
      <c r="I2316" s="3" t="s">
        <v>8</v>
      </c>
      <c r="J2316" s="3" t="s">
        <v>5866</v>
      </c>
      <c r="K2316" s="3" t="s">
        <v>5867</v>
      </c>
      <c r="L2316" s="19">
        <v>87120</v>
      </c>
      <c r="M2316" s="19">
        <v>49368</v>
      </c>
      <c r="N2316" s="19">
        <v>49368</v>
      </c>
      <c r="O2316" s="19">
        <f t="shared" si="94"/>
        <v>0</v>
      </c>
      <c r="P2316" s="23">
        <f t="shared" si="93"/>
        <v>0</v>
      </c>
    </row>
    <row r="2317" spans="1:16" x14ac:dyDescent="0.25">
      <c r="A2317" s="3" t="s">
        <v>5868</v>
      </c>
      <c r="B2317" s="3" t="s">
        <v>5869</v>
      </c>
      <c r="C2317" s="15">
        <v>45719</v>
      </c>
      <c r="D2317" s="15">
        <v>45728</v>
      </c>
      <c r="E2317" s="3" t="s">
        <v>39</v>
      </c>
      <c r="F2317" s="15">
        <v>45716</v>
      </c>
      <c r="G2317" s="15">
        <v>45719</v>
      </c>
      <c r="H2317" s="3" t="s">
        <v>33</v>
      </c>
      <c r="I2317" s="3" t="s">
        <v>1550</v>
      </c>
      <c r="J2317" s="3" t="s">
        <v>5870</v>
      </c>
      <c r="K2317" s="3" t="s">
        <v>5871</v>
      </c>
      <c r="L2317" s="19">
        <v>75020</v>
      </c>
      <c r="M2317" s="19">
        <v>75020</v>
      </c>
      <c r="N2317" s="19">
        <v>75020</v>
      </c>
      <c r="O2317" s="19">
        <f t="shared" si="94"/>
        <v>0</v>
      </c>
      <c r="P2317" s="23">
        <f t="shared" si="93"/>
        <v>0</v>
      </c>
    </row>
    <row r="2318" spans="1:16" x14ac:dyDescent="0.25">
      <c r="A2318" s="3" t="s">
        <v>5872</v>
      </c>
      <c r="B2318" s="3" t="s">
        <v>5873</v>
      </c>
      <c r="C2318" s="15">
        <v>45720</v>
      </c>
      <c r="D2318" s="15">
        <v>45764</v>
      </c>
      <c r="E2318" s="3" t="s">
        <v>36</v>
      </c>
      <c r="F2318" s="15">
        <v>45720</v>
      </c>
      <c r="G2318" s="15">
        <v>45720</v>
      </c>
      <c r="H2318" s="3" t="s">
        <v>37</v>
      </c>
      <c r="I2318" s="3" t="s">
        <v>8</v>
      </c>
      <c r="J2318" s="3" t="s">
        <v>40</v>
      </c>
      <c r="K2318" s="3" t="s">
        <v>41</v>
      </c>
      <c r="L2318" s="19">
        <v>196625</v>
      </c>
      <c r="M2318" s="19">
        <v>99631.93</v>
      </c>
      <c r="N2318" s="19">
        <v>99631.93</v>
      </c>
      <c r="O2318" s="19">
        <f t="shared" si="94"/>
        <v>0</v>
      </c>
      <c r="P2318" s="23">
        <f t="shared" si="93"/>
        <v>0</v>
      </c>
    </row>
    <row r="2319" spans="1:16" x14ac:dyDescent="0.25">
      <c r="A2319" s="3" t="s">
        <v>5874</v>
      </c>
      <c r="B2319" s="3" t="s">
        <v>5875</v>
      </c>
      <c r="C2319" s="15">
        <v>45720</v>
      </c>
      <c r="D2319" s="15">
        <v>45767</v>
      </c>
      <c r="E2319" s="3" t="s">
        <v>36</v>
      </c>
      <c r="F2319" s="15">
        <v>45720</v>
      </c>
      <c r="G2319" s="15">
        <v>45720</v>
      </c>
      <c r="H2319" s="3" t="s">
        <v>37</v>
      </c>
      <c r="I2319" s="3" t="s">
        <v>8</v>
      </c>
      <c r="J2319" s="3" t="s">
        <v>1344</v>
      </c>
      <c r="K2319" s="3" t="s">
        <v>1345</v>
      </c>
      <c r="L2319" s="19">
        <v>34122</v>
      </c>
      <c r="M2319" s="19">
        <v>17061</v>
      </c>
      <c r="N2319" s="19">
        <v>17061</v>
      </c>
      <c r="O2319" s="19">
        <f t="shared" si="94"/>
        <v>0</v>
      </c>
      <c r="P2319" s="23">
        <f t="shared" si="93"/>
        <v>0</v>
      </c>
    </row>
    <row r="2320" spans="1:16" x14ac:dyDescent="0.25">
      <c r="A2320" s="3" t="s">
        <v>539</v>
      </c>
      <c r="B2320" s="3" t="s">
        <v>540</v>
      </c>
      <c r="C2320" s="15">
        <v>45720</v>
      </c>
      <c r="D2320" s="15">
        <v>45780</v>
      </c>
      <c r="E2320" s="3" t="s">
        <v>13</v>
      </c>
      <c r="F2320" s="15">
        <v>45562</v>
      </c>
      <c r="G2320" s="15">
        <v>45568</v>
      </c>
      <c r="H2320" s="3" t="s">
        <v>55</v>
      </c>
      <c r="I2320" s="3" t="s">
        <v>11</v>
      </c>
      <c r="J2320" s="3" t="s">
        <v>541</v>
      </c>
      <c r="K2320" s="3" t="s">
        <v>542</v>
      </c>
      <c r="L2320" s="19">
        <v>23178.13</v>
      </c>
      <c r="M2320" s="19">
        <v>9679.7099999999991</v>
      </c>
      <c r="N2320" s="19">
        <v>9679.7099999999991</v>
      </c>
      <c r="O2320" s="19">
        <f t="shared" si="94"/>
        <v>0</v>
      </c>
      <c r="P2320" s="23">
        <f t="shared" si="93"/>
        <v>0</v>
      </c>
    </row>
    <row r="2321" spans="1:16" x14ac:dyDescent="0.25">
      <c r="A2321" s="3" t="s">
        <v>5876</v>
      </c>
      <c r="B2321" s="3" t="s">
        <v>5877</v>
      </c>
      <c r="C2321" s="15">
        <v>45720</v>
      </c>
      <c r="D2321" s="15">
        <v>45927</v>
      </c>
      <c r="E2321" s="3" t="s">
        <v>190</v>
      </c>
      <c r="F2321" s="15">
        <v>45716</v>
      </c>
      <c r="G2321" s="15">
        <v>45720</v>
      </c>
      <c r="H2321" s="3" t="s">
        <v>191</v>
      </c>
      <c r="I2321" s="3" t="s">
        <v>28</v>
      </c>
      <c r="J2321" s="3" t="s">
        <v>192</v>
      </c>
      <c r="K2321" s="3" t="s">
        <v>193</v>
      </c>
      <c r="L2321" s="19">
        <v>251828.07</v>
      </c>
      <c r="M2321" s="19">
        <v>251800</v>
      </c>
      <c r="N2321" s="19">
        <v>251800</v>
      </c>
      <c r="O2321" s="19">
        <f t="shared" si="94"/>
        <v>0</v>
      </c>
      <c r="P2321" s="23">
        <f t="shared" si="93"/>
        <v>0</v>
      </c>
    </row>
    <row r="2322" spans="1:16" x14ac:dyDescent="0.25">
      <c r="A2322" s="3" t="s">
        <v>5878</v>
      </c>
      <c r="B2322" s="3" t="s">
        <v>5879</v>
      </c>
      <c r="C2322" s="15">
        <v>45720</v>
      </c>
      <c r="D2322" s="15">
        <v>45927</v>
      </c>
      <c r="E2322" s="3" t="s">
        <v>190</v>
      </c>
      <c r="F2322" s="15">
        <v>45716</v>
      </c>
      <c r="G2322" s="15">
        <v>45720</v>
      </c>
      <c r="H2322" s="3" t="s">
        <v>191</v>
      </c>
      <c r="I2322" s="3" t="s">
        <v>28</v>
      </c>
      <c r="J2322" s="3" t="s">
        <v>192</v>
      </c>
      <c r="K2322" s="3" t="s">
        <v>193</v>
      </c>
      <c r="L2322" s="19">
        <v>72947.490000000005</v>
      </c>
      <c r="M2322" s="19">
        <v>72600</v>
      </c>
      <c r="N2322" s="19">
        <v>72600</v>
      </c>
      <c r="O2322" s="19">
        <f t="shared" si="94"/>
        <v>0</v>
      </c>
      <c r="P2322" s="23">
        <f t="shared" si="93"/>
        <v>0</v>
      </c>
    </row>
    <row r="2323" spans="1:16" x14ac:dyDescent="0.25">
      <c r="A2323" s="3" t="s">
        <v>5880</v>
      </c>
      <c r="B2323" s="3" t="s">
        <v>5881</v>
      </c>
      <c r="C2323" s="15">
        <v>45720</v>
      </c>
      <c r="D2323" s="15">
        <v>45739</v>
      </c>
      <c r="E2323" s="3" t="s">
        <v>36</v>
      </c>
      <c r="F2323" s="15">
        <v>45719</v>
      </c>
      <c r="G2323" s="15">
        <v>45719</v>
      </c>
      <c r="H2323" s="3" t="s">
        <v>37</v>
      </c>
      <c r="I2323" s="3" t="s">
        <v>8</v>
      </c>
      <c r="J2323" s="3" t="s">
        <v>5882</v>
      </c>
      <c r="K2323" s="3" t="s">
        <v>5883</v>
      </c>
      <c r="L2323" s="19">
        <v>17635.75</v>
      </c>
      <c r="M2323" s="19">
        <v>14707.55</v>
      </c>
      <c r="N2323" s="19">
        <v>14707.55</v>
      </c>
      <c r="O2323" s="19">
        <f t="shared" si="94"/>
        <v>0</v>
      </c>
      <c r="P2323" s="23">
        <f t="shared" si="93"/>
        <v>0</v>
      </c>
    </row>
    <row r="2324" spans="1:16" x14ac:dyDescent="0.25">
      <c r="A2324" s="3" t="s">
        <v>5884</v>
      </c>
      <c r="B2324" s="3" t="s">
        <v>5885</v>
      </c>
      <c r="C2324" s="15">
        <v>45720</v>
      </c>
      <c r="D2324" s="15">
        <v>45739</v>
      </c>
      <c r="E2324" s="3" t="s">
        <v>36</v>
      </c>
      <c r="F2324" s="15">
        <v>45719</v>
      </c>
      <c r="G2324" s="15">
        <v>45720</v>
      </c>
      <c r="H2324" s="3" t="s">
        <v>37</v>
      </c>
      <c r="I2324" s="3" t="s">
        <v>8</v>
      </c>
      <c r="J2324" s="3" t="s">
        <v>5284</v>
      </c>
      <c r="K2324" s="3" t="s">
        <v>5285</v>
      </c>
      <c r="L2324" s="19">
        <v>43322.84</v>
      </c>
      <c r="M2324" s="19">
        <v>34793.550000000003</v>
      </c>
      <c r="N2324" s="19">
        <v>34793.550000000003</v>
      </c>
      <c r="O2324" s="19">
        <f t="shared" si="94"/>
        <v>0</v>
      </c>
      <c r="P2324" s="23">
        <f t="shared" si="93"/>
        <v>0</v>
      </c>
    </row>
    <row r="2325" spans="1:16" x14ac:dyDescent="0.25">
      <c r="A2325" s="3" t="s">
        <v>5886</v>
      </c>
      <c r="B2325" s="3" t="s">
        <v>5887</v>
      </c>
      <c r="C2325" s="15">
        <v>45720</v>
      </c>
      <c r="D2325" s="15">
        <v>45739</v>
      </c>
      <c r="E2325" s="3" t="s">
        <v>36</v>
      </c>
      <c r="F2325" s="15">
        <v>45719</v>
      </c>
      <c r="G2325" s="15">
        <v>45720</v>
      </c>
      <c r="H2325" s="3" t="s">
        <v>37</v>
      </c>
      <c r="I2325" s="3" t="s">
        <v>8</v>
      </c>
      <c r="J2325" s="3" t="s">
        <v>5888</v>
      </c>
      <c r="K2325" s="3" t="s">
        <v>5889</v>
      </c>
      <c r="L2325" s="19">
        <v>1703.68</v>
      </c>
      <c r="M2325" s="19">
        <v>1305.47</v>
      </c>
      <c r="N2325" s="19">
        <v>1305.47</v>
      </c>
      <c r="O2325" s="19">
        <f t="shared" si="94"/>
        <v>0</v>
      </c>
      <c r="P2325" s="23">
        <f t="shared" si="93"/>
        <v>0</v>
      </c>
    </row>
    <row r="2326" spans="1:16" x14ac:dyDescent="0.25">
      <c r="A2326" s="3" t="s">
        <v>5890</v>
      </c>
      <c r="B2326" s="3" t="s">
        <v>5891</v>
      </c>
      <c r="C2326" s="15">
        <v>45720</v>
      </c>
      <c r="D2326" s="15">
        <v>45872</v>
      </c>
      <c r="E2326" s="3" t="s">
        <v>7</v>
      </c>
      <c r="F2326" s="15">
        <v>45672</v>
      </c>
      <c r="G2326" s="15">
        <v>45719</v>
      </c>
      <c r="H2326" s="3" t="s">
        <v>37</v>
      </c>
      <c r="I2326" s="3" t="s">
        <v>172</v>
      </c>
      <c r="J2326" s="3" t="s">
        <v>4016</v>
      </c>
      <c r="K2326" s="3" t="s">
        <v>4017</v>
      </c>
      <c r="L2326" s="19">
        <v>59207.61</v>
      </c>
      <c r="M2326" s="19">
        <v>52598.38</v>
      </c>
      <c r="N2326" s="19">
        <v>52598.38</v>
      </c>
      <c r="O2326" s="19">
        <f t="shared" si="94"/>
        <v>0</v>
      </c>
      <c r="P2326" s="23">
        <f t="shared" si="93"/>
        <v>0</v>
      </c>
    </row>
    <row r="2327" spans="1:16" x14ac:dyDescent="0.25">
      <c r="A2327" s="3" t="s">
        <v>5892</v>
      </c>
      <c r="B2327" s="3" t="s">
        <v>5891</v>
      </c>
      <c r="C2327" s="15">
        <v>45720</v>
      </c>
      <c r="D2327" s="15">
        <v>45872</v>
      </c>
      <c r="E2327" s="3" t="s">
        <v>7</v>
      </c>
      <c r="F2327" s="15">
        <v>45672</v>
      </c>
      <c r="G2327" s="15">
        <v>45719</v>
      </c>
      <c r="H2327" s="3" t="s">
        <v>37</v>
      </c>
      <c r="I2327" s="3" t="s">
        <v>172</v>
      </c>
      <c r="J2327" s="3" t="s">
        <v>4016</v>
      </c>
      <c r="K2327" s="3" t="s">
        <v>4017</v>
      </c>
      <c r="L2327" s="19">
        <v>178108.02</v>
      </c>
      <c r="M2327" s="19">
        <v>148285.28</v>
      </c>
      <c r="N2327" s="19">
        <v>148285.28</v>
      </c>
      <c r="O2327" s="19">
        <f t="shared" si="94"/>
        <v>0</v>
      </c>
      <c r="P2327" s="23">
        <f t="shared" si="93"/>
        <v>0</v>
      </c>
    </row>
    <row r="2328" spans="1:16" x14ac:dyDescent="0.25">
      <c r="A2328" s="3" t="s">
        <v>5893</v>
      </c>
      <c r="B2328" s="3" t="s">
        <v>5891</v>
      </c>
      <c r="C2328" s="15">
        <v>45720</v>
      </c>
      <c r="D2328" s="15">
        <v>45872</v>
      </c>
      <c r="E2328" s="3" t="s">
        <v>7</v>
      </c>
      <c r="F2328" s="15">
        <v>45672</v>
      </c>
      <c r="G2328" s="15">
        <v>45719</v>
      </c>
      <c r="H2328" s="3" t="s">
        <v>37</v>
      </c>
      <c r="I2328" s="3" t="s">
        <v>172</v>
      </c>
      <c r="J2328" s="3" t="s">
        <v>4016</v>
      </c>
      <c r="K2328" s="3" t="s">
        <v>4017</v>
      </c>
      <c r="L2328" s="19">
        <v>73040.06</v>
      </c>
      <c r="M2328" s="19">
        <v>63527.87</v>
      </c>
      <c r="N2328" s="19">
        <v>63527.87</v>
      </c>
      <c r="O2328" s="19">
        <f t="shared" si="94"/>
        <v>0</v>
      </c>
      <c r="P2328" s="23">
        <f t="shared" si="93"/>
        <v>0</v>
      </c>
    </row>
    <row r="2329" spans="1:16" x14ac:dyDescent="0.25">
      <c r="A2329" s="3" t="s">
        <v>5894</v>
      </c>
      <c r="B2329" s="3" t="s">
        <v>5895</v>
      </c>
      <c r="C2329" s="15">
        <v>45720</v>
      </c>
      <c r="D2329" s="15">
        <v>45764</v>
      </c>
      <c r="E2329" s="3" t="s">
        <v>36</v>
      </c>
      <c r="F2329" s="15">
        <v>45720</v>
      </c>
      <c r="G2329" s="15">
        <v>45720</v>
      </c>
      <c r="H2329" s="3" t="s">
        <v>37</v>
      </c>
      <c r="I2329" s="3" t="s">
        <v>8</v>
      </c>
      <c r="J2329" s="3" t="s">
        <v>5498</v>
      </c>
      <c r="K2329" s="3" t="s">
        <v>5499</v>
      </c>
      <c r="L2329" s="19">
        <v>21054</v>
      </c>
      <c r="M2329" s="19">
        <v>14201.21</v>
      </c>
      <c r="N2329" s="19">
        <v>14201.21</v>
      </c>
      <c r="O2329" s="19">
        <f t="shared" si="94"/>
        <v>0</v>
      </c>
      <c r="P2329" s="23">
        <f t="shared" si="93"/>
        <v>0</v>
      </c>
    </row>
    <row r="2330" spans="1:16" x14ac:dyDescent="0.25">
      <c r="A2330" s="3" t="s">
        <v>5896</v>
      </c>
      <c r="B2330" s="3" t="s">
        <v>5897</v>
      </c>
      <c r="C2330" s="15">
        <v>45721</v>
      </c>
      <c r="D2330" s="15">
        <v>45740</v>
      </c>
      <c r="E2330" s="3" t="s">
        <v>36</v>
      </c>
      <c r="F2330" s="15">
        <v>45720</v>
      </c>
      <c r="G2330" s="15">
        <v>45720</v>
      </c>
      <c r="H2330" s="3" t="s">
        <v>37</v>
      </c>
      <c r="I2330" s="3" t="s">
        <v>8</v>
      </c>
      <c r="J2330" s="3" t="s">
        <v>5704</v>
      </c>
      <c r="K2330" s="3" t="s">
        <v>5281</v>
      </c>
      <c r="L2330" s="19">
        <v>51175.74</v>
      </c>
      <c r="M2330" s="19">
        <v>36028.769999999997</v>
      </c>
      <c r="N2330" s="19">
        <v>36028.769999999997</v>
      </c>
      <c r="O2330" s="19">
        <f t="shared" si="94"/>
        <v>0</v>
      </c>
      <c r="P2330" s="23">
        <f t="shared" si="93"/>
        <v>0</v>
      </c>
    </row>
    <row r="2331" spans="1:16" x14ac:dyDescent="0.25">
      <c r="A2331" s="3" t="s">
        <v>5898</v>
      </c>
      <c r="B2331" s="3" t="s">
        <v>5899</v>
      </c>
      <c r="C2331" s="15">
        <v>45721</v>
      </c>
      <c r="D2331" s="15">
        <v>45740</v>
      </c>
      <c r="E2331" s="3" t="s">
        <v>36</v>
      </c>
      <c r="F2331" s="15">
        <v>45719</v>
      </c>
      <c r="G2331" s="15">
        <v>45721</v>
      </c>
      <c r="H2331" s="3" t="s">
        <v>37</v>
      </c>
      <c r="I2331" s="3" t="s">
        <v>8</v>
      </c>
      <c r="J2331" s="3" t="s">
        <v>5704</v>
      </c>
      <c r="K2331" s="3" t="s">
        <v>5281</v>
      </c>
      <c r="L2331" s="19">
        <v>33909.040000000001</v>
      </c>
      <c r="M2331" s="19">
        <v>31607.57</v>
      </c>
      <c r="N2331" s="19">
        <v>31607.57</v>
      </c>
      <c r="O2331" s="19">
        <f t="shared" si="94"/>
        <v>0</v>
      </c>
      <c r="P2331" s="23">
        <f t="shared" si="93"/>
        <v>0</v>
      </c>
    </row>
    <row r="2332" spans="1:16" x14ac:dyDescent="0.25">
      <c r="A2332" s="3" t="s">
        <v>5900</v>
      </c>
      <c r="B2332" s="3" t="s">
        <v>5901</v>
      </c>
      <c r="C2332" s="15">
        <v>45721</v>
      </c>
      <c r="D2332" s="15">
        <v>45740</v>
      </c>
      <c r="E2332" s="3" t="s">
        <v>36</v>
      </c>
      <c r="F2332" s="15">
        <v>45719</v>
      </c>
      <c r="G2332" s="15">
        <v>45721</v>
      </c>
      <c r="H2332" s="3" t="s">
        <v>37</v>
      </c>
      <c r="I2332" s="3" t="s">
        <v>8</v>
      </c>
      <c r="J2332" s="3" t="s">
        <v>5704</v>
      </c>
      <c r="K2332" s="3" t="s">
        <v>5281</v>
      </c>
      <c r="L2332" s="19">
        <v>24141.919999999998</v>
      </c>
      <c r="M2332" s="19">
        <v>18146.55</v>
      </c>
      <c r="N2332" s="19">
        <v>18146.55</v>
      </c>
      <c r="O2332" s="19">
        <f t="shared" si="94"/>
        <v>0</v>
      </c>
      <c r="P2332" s="23">
        <f t="shared" si="93"/>
        <v>0</v>
      </c>
    </row>
    <row r="2333" spans="1:16" x14ac:dyDescent="0.25">
      <c r="A2333" s="3" t="s">
        <v>5902</v>
      </c>
      <c r="B2333" s="3" t="s">
        <v>5903</v>
      </c>
      <c r="C2333" s="15">
        <v>45721</v>
      </c>
      <c r="D2333" s="15">
        <v>45751</v>
      </c>
      <c r="E2333" s="3" t="s">
        <v>325</v>
      </c>
      <c r="F2333" s="15">
        <v>45715</v>
      </c>
      <c r="G2333" s="15">
        <v>45720</v>
      </c>
      <c r="H2333" s="3" t="s">
        <v>37</v>
      </c>
      <c r="I2333" s="3" t="s">
        <v>38</v>
      </c>
      <c r="J2333" s="3" t="s">
        <v>837</v>
      </c>
      <c r="K2333" s="3" t="s">
        <v>838</v>
      </c>
      <c r="L2333" s="19">
        <v>23868</v>
      </c>
      <c r="M2333" s="19">
        <v>23549.759999999998</v>
      </c>
      <c r="N2333" s="19">
        <v>23549.759999999998</v>
      </c>
      <c r="O2333" s="19">
        <f t="shared" si="94"/>
        <v>0</v>
      </c>
      <c r="P2333" s="23">
        <f t="shared" si="93"/>
        <v>0</v>
      </c>
    </row>
    <row r="2334" spans="1:16" x14ac:dyDescent="0.25">
      <c r="A2334" s="3" t="s">
        <v>5904</v>
      </c>
      <c r="B2334" s="3" t="s">
        <v>5905</v>
      </c>
      <c r="C2334" s="15">
        <v>45721</v>
      </c>
      <c r="D2334" s="15">
        <v>45739</v>
      </c>
      <c r="E2334" s="3" t="s">
        <v>36</v>
      </c>
      <c r="F2334" s="15">
        <v>45720</v>
      </c>
      <c r="G2334" s="15">
        <v>45720</v>
      </c>
      <c r="H2334" s="3" t="s">
        <v>37</v>
      </c>
      <c r="I2334" s="3" t="s">
        <v>8</v>
      </c>
      <c r="J2334" s="3" t="s">
        <v>151</v>
      </c>
      <c r="K2334" s="3" t="s">
        <v>152</v>
      </c>
      <c r="L2334" s="19">
        <v>229900</v>
      </c>
      <c r="M2334" s="19">
        <v>229900</v>
      </c>
      <c r="N2334" s="19">
        <v>229900</v>
      </c>
      <c r="O2334" s="19">
        <f t="shared" si="94"/>
        <v>0</v>
      </c>
      <c r="P2334" s="23">
        <f t="shared" si="93"/>
        <v>0</v>
      </c>
    </row>
    <row r="2335" spans="1:16" x14ac:dyDescent="0.25">
      <c r="A2335" s="3" t="s">
        <v>5906</v>
      </c>
      <c r="B2335" s="3" t="s">
        <v>5907</v>
      </c>
      <c r="C2335" s="15">
        <v>45721</v>
      </c>
      <c r="D2335" s="15">
        <v>45739</v>
      </c>
      <c r="E2335" s="3" t="s">
        <v>36</v>
      </c>
      <c r="F2335" s="15">
        <v>45720</v>
      </c>
      <c r="G2335" s="15">
        <v>45721</v>
      </c>
      <c r="H2335" s="3" t="s">
        <v>37</v>
      </c>
      <c r="I2335" s="3" t="s">
        <v>8</v>
      </c>
      <c r="J2335" s="3" t="s">
        <v>151</v>
      </c>
      <c r="K2335" s="3" t="s">
        <v>152</v>
      </c>
      <c r="L2335" s="19">
        <v>2885.85</v>
      </c>
      <c r="M2335" s="19">
        <v>2136.86</v>
      </c>
      <c r="N2335" s="19">
        <v>2136.86</v>
      </c>
      <c r="O2335" s="19">
        <f t="shared" si="94"/>
        <v>0</v>
      </c>
      <c r="P2335" s="23">
        <f t="shared" si="93"/>
        <v>0</v>
      </c>
    </row>
    <row r="2336" spans="1:16" x14ac:dyDescent="0.25">
      <c r="A2336" s="3" t="s">
        <v>508</v>
      </c>
      <c r="B2336" s="3" t="s">
        <v>497</v>
      </c>
      <c r="C2336" s="15">
        <v>45722</v>
      </c>
      <c r="D2336" s="15">
        <v>45782</v>
      </c>
      <c r="E2336" s="3" t="s">
        <v>13</v>
      </c>
      <c r="F2336" s="15">
        <v>45526</v>
      </c>
      <c r="G2336" s="15">
        <v>45539</v>
      </c>
      <c r="H2336" s="3" t="s">
        <v>55</v>
      </c>
      <c r="I2336" s="3" t="s">
        <v>11</v>
      </c>
      <c r="J2336" s="3" t="s">
        <v>509</v>
      </c>
      <c r="K2336" s="3" t="s">
        <v>510</v>
      </c>
      <c r="L2336" s="19">
        <v>41313.589999999997</v>
      </c>
      <c r="M2336" s="19">
        <v>20496.990000000002</v>
      </c>
      <c r="N2336" s="19">
        <v>20496.990000000002</v>
      </c>
      <c r="O2336" s="19">
        <f t="shared" si="94"/>
        <v>0</v>
      </c>
      <c r="P2336" s="23">
        <f t="shared" si="93"/>
        <v>0</v>
      </c>
    </row>
    <row r="2337" spans="1:16" x14ac:dyDescent="0.25">
      <c r="A2337" s="3" t="s">
        <v>511</v>
      </c>
      <c r="B2337" s="3" t="s">
        <v>497</v>
      </c>
      <c r="C2337" s="15">
        <v>45722</v>
      </c>
      <c r="D2337" s="15">
        <v>45782</v>
      </c>
      <c r="E2337" s="3" t="s">
        <v>13</v>
      </c>
      <c r="F2337" s="15">
        <v>45526</v>
      </c>
      <c r="G2337" s="15">
        <v>45539</v>
      </c>
      <c r="H2337" s="3" t="s">
        <v>55</v>
      </c>
      <c r="I2337" s="3" t="s">
        <v>11</v>
      </c>
      <c r="J2337" s="3" t="s">
        <v>509</v>
      </c>
      <c r="K2337" s="3" t="s">
        <v>510</v>
      </c>
      <c r="L2337" s="19">
        <v>53141.01</v>
      </c>
      <c r="M2337" s="19">
        <v>23625.9</v>
      </c>
      <c r="N2337" s="19">
        <v>23625.9</v>
      </c>
      <c r="O2337" s="19">
        <f t="shared" si="94"/>
        <v>0</v>
      </c>
      <c r="P2337" s="23">
        <f t="shared" si="93"/>
        <v>0</v>
      </c>
    </row>
    <row r="2338" spans="1:16" x14ac:dyDescent="0.25">
      <c r="A2338" s="3" t="s">
        <v>512</v>
      </c>
      <c r="B2338" s="3" t="s">
        <v>497</v>
      </c>
      <c r="C2338" s="15">
        <v>45722</v>
      </c>
      <c r="D2338" s="15">
        <v>45782</v>
      </c>
      <c r="E2338" s="3" t="s">
        <v>13</v>
      </c>
      <c r="F2338" s="15">
        <v>45526</v>
      </c>
      <c r="G2338" s="15">
        <v>45539</v>
      </c>
      <c r="H2338" s="3" t="s">
        <v>55</v>
      </c>
      <c r="I2338" s="3" t="s">
        <v>11</v>
      </c>
      <c r="J2338" s="3" t="s">
        <v>509</v>
      </c>
      <c r="K2338" s="3" t="s">
        <v>510</v>
      </c>
      <c r="L2338" s="19">
        <v>53685.29</v>
      </c>
      <c r="M2338" s="19">
        <v>23830.94</v>
      </c>
      <c r="N2338" s="19">
        <v>23830.94</v>
      </c>
      <c r="O2338" s="19">
        <f t="shared" si="94"/>
        <v>0</v>
      </c>
      <c r="P2338" s="23">
        <f t="shared" si="93"/>
        <v>0</v>
      </c>
    </row>
    <row r="2339" spans="1:16" x14ac:dyDescent="0.25">
      <c r="A2339" s="3" t="s">
        <v>5908</v>
      </c>
      <c r="B2339" s="3" t="s">
        <v>5909</v>
      </c>
      <c r="C2339" s="15">
        <v>45722</v>
      </c>
      <c r="D2339" s="15">
        <v>46022</v>
      </c>
      <c r="E2339" s="3" t="s">
        <v>7</v>
      </c>
      <c r="F2339" s="15">
        <v>45716</v>
      </c>
      <c r="G2339" s="15">
        <v>45721</v>
      </c>
      <c r="H2339" s="3" t="s">
        <v>37</v>
      </c>
      <c r="I2339" s="3" t="s">
        <v>28</v>
      </c>
      <c r="J2339" s="3" t="s">
        <v>4006</v>
      </c>
      <c r="K2339" s="3" t="s">
        <v>4007</v>
      </c>
      <c r="L2339" s="19">
        <v>53420.57</v>
      </c>
      <c r="M2339" s="19">
        <v>33369.79</v>
      </c>
      <c r="N2339" s="19">
        <v>66739.58</v>
      </c>
      <c r="O2339" s="19">
        <f t="shared" si="94"/>
        <v>33369.79</v>
      </c>
      <c r="P2339" s="23">
        <f t="shared" si="93"/>
        <v>0.5</v>
      </c>
    </row>
    <row r="2340" spans="1:16" x14ac:dyDescent="0.25">
      <c r="A2340" s="3" t="s">
        <v>5910</v>
      </c>
      <c r="B2340" s="3" t="s">
        <v>5911</v>
      </c>
      <c r="C2340" s="15">
        <v>45723</v>
      </c>
      <c r="D2340" s="15">
        <v>45742</v>
      </c>
      <c r="E2340" s="3" t="s">
        <v>36</v>
      </c>
      <c r="F2340" s="15">
        <v>45719</v>
      </c>
      <c r="G2340" s="15">
        <v>45723</v>
      </c>
      <c r="H2340" s="3" t="s">
        <v>37</v>
      </c>
      <c r="I2340" s="3" t="s">
        <v>8</v>
      </c>
      <c r="J2340" s="3" t="s">
        <v>2059</v>
      </c>
      <c r="K2340" s="3" t="s">
        <v>2060</v>
      </c>
      <c r="L2340" s="19">
        <v>58019.5</v>
      </c>
      <c r="M2340" s="19">
        <v>13789.24</v>
      </c>
      <c r="N2340" s="19">
        <v>13789.24</v>
      </c>
      <c r="O2340" s="19">
        <f t="shared" si="94"/>
        <v>0</v>
      </c>
      <c r="P2340" s="23">
        <f t="shared" si="93"/>
        <v>0</v>
      </c>
    </row>
    <row r="2341" spans="1:16" x14ac:dyDescent="0.25">
      <c r="A2341" s="3" t="s">
        <v>177</v>
      </c>
      <c r="B2341" s="3" t="s">
        <v>178</v>
      </c>
      <c r="C2341" s="15">
        <v>45723</v>
      </c>
      <c r="D2341" s="15">
        <v>45742</v>
      </c>
      <c r="E2341" s="3" t="s">
        <v>36</v>
      </c>
      <c r="F2341" s="15">
        <v>45719</v>
      </c>
      <c r="G2341" s="15">
        <v>45722</v>
      </c>
      <c r="H2341" s="3" t="s">
        <v>37</v>
      </c>
      <c r="I2341" s="3" t="s">
        <v>8</v>
      </c>
      <c r="J2341" s="3" t="s">
        <v>179</v>
      </c>
      <c r="K2341" s="3" t="s">
        <v>180</v>
      </c>
      <c r="L2341" s="19">
        <v>881189.16</v>
      </c>
      <c r="M2341" s="19">
        <v>881189.16</v>
      </c>
      <c r="N2341" s="19">
        <v>881189.16</v>
      </c>
      <c r="O2341" s="19">
        <f t="shared" si="94"/>
        <v>0</v>
      </c>
      <c r="P2341" s="23">
        <f t="shared" si="93"/>
        <v>0</v>
      </c>
    </row>
    <row r="2342" spans="1:16" x14ac:dyDescent="0.25">
      <c r="A2342" s="3" t="s">
        <v>5912</v>
      </c>
      <c r="B2342" s="3" t="s">
        <v>5913</v>
      </c>
      <c r="C2342" s="15">
        <v>45723</v>
      </c>
      <c r="D2342" s="15">
        <v>45742</v>
      </c>
      <c r="E2342" s="3" t="s">
        <v>36</v>
      </c>
      <c r="F2342" s="15">
        <v>45719</v>
      </c>
      <c r="G2342" s="15">
        <v>45722</v>
      </c>
      <c r="H2342" s="3" t="s">
        <v>37</v>
      </c>
      <c r="I2342" s="3" t="s">
        <v>8</v>
      </c>
      <c r="J2342" s="3" t="s">
        <v>179</v>
      </c>
      <c r="K2342" s="3" t="s">
        <v>180</v>
      </c>
      <c r="L2342" s="19">
        <v>168791.62</v>
      </c>
      <c r="M2342" s="19">
        <v>168791.62</v>
      </c>
      <c r="N2342" s="19">
        <v>168791.62</v>
      </c>
      <c r="O2342" s="19">
        <f t="shared" si="94"/>
        <v>0</v>
      </c>
      <c r="P2342" s="23">
        <f t="shared" si="93"/>
        <v>0</v>
      </c>
    </row>
    <row r="2343" spans="1:16" x14ac:dyDescent="0.25">
      <c r="A2343" s="3" t="s">
        <v>5914</v>
      </c>
      <c r="B2343" s="3" t="s">
        <v>5915</v>
      </c>
      <c r="C2343" s="15">
        <v>45723</v>
      </c>
      <c r="D2343" s="15">
        <v>45742</v>
      </c>
      <c r="E2343" s="3" t="s">
        <v>36</v>
      </c>
      <c r="F2343" s="15">
        <v>45719</v>
      </c>
      <c r="G2343" s="15">
        <v>45722</v>
      </c>
      <c r="H2343" s="3" t="s">
        <v>37</v>
      </c>
      <c r="I2343" s="3" t="s">
        <v>8</v>
      </c>
      <c r="J2343" s="3" t="s">
        <v>179</v>
      </c>
      <c r="K2343" s="3" t="s">
        <v>180</v>
      </c>
      <c r="L2343" s="19">
        <v>61934.04</v>
      </c>
      <c r="M2343" s="19">
        <v>61934.04</v>
      </c>
      <c r="N2343" s="19">
        <v>61934.04</v>
      </c>
      <c r="O2343" s="19">
        <f t="shared" si="94"/>
        <v>0</v>
      </c>
      <c r="P2343" s="23">
        <f t="shared" si="93"/>
        <v>0</v>
      </c>
    </row>
    <row r="2344" spans="1:16" x14ac:dyDescent="0.25">
      <c r="A2344" s="3" t="s">
        <v>5916</v>
      </c>
      <c r="B2344" s="3" t="s">
        <v>5917</v>
      </c>
      <c r="C2344" s="15">
        <v>45723</v>
      </c>
      <c r="D2344" s="15">
        <v>45741</v>
      </c>
      <c r="E2344" s="3" t="s">
        <v>36</v>
      </c>
      <c r="F2344" s="15">
        <v>45720</v>
      </c>
      <c r="G2344" s="15">
        <v>45723</v>
      </c>
      <c r="H2344" s="3" t="s">
        <v>37</v>
      </c>
      <c r="I2344" s="3" t="s">
        <v>8</v>
      </c>
      <c r="J2344" s="3" t="s">
        <v>151</v>
      </c>
      <c r="K2344" s="3" t="s">
        <v>152</v>
      </c>
      <c r="L2344" s="19">
        <v>31188.959999999999</v>
      </c>
      <c r="M2344" s="19">
        <v>22993.63</v>
      </c>
      <c r="N2344" s="19">
        <v>22993.63</v>
      </c>
      <c r="O2344" s="19">
        <f t="shared" si="94"/>
        <v>0</v>
      </c>
      <c r="P2344" s="23">
        <f t="shared" si="93"/>
        <v>0</v>
      </c>
    </row>
    <row r="2345" spans="1:16" x14ac:dyDescent="0.25">
      <c r="A2345" s="3" t="s">
        <v>5918</v>
      </c>
      <c r="B2345" s="3" t="s">
        <v>5919</v>
      </c>
      <c r="C2345" s="15">
        <v>45726</v>
      </c>
      <c r="D2345" s="15">
        <v>45744</v>
      </c>
      <c r="E2345" s="3" t="s">
        <v>36</v>
      </c>
      <c r="F2345" s="15">
        <v>45720</v>
      </c>
      <c r="G2345" s="15">
        <v>45726</v>
      </c>
      <c r="H2345" s="3" t="s">
        <v>37</v>
      </c>
      <c r="I2345" s="3" t="s">
        <v>8</v>
      </c>
      <c r="J2345" s="3" t="s">
        <v>5920</v>
      </c>
      <c r="K2345" s="3" t="s">
        <v>5921</v>
      </c>
      <c r="L2345" s="19">
        <v>35434.85</v>
      </c>
      <c r="M2345" s="19">
        <v>34161.83</v>
      </c>
      <c r="N2345" s="19">
        <v>34161.83</v>
      </c>
      <c r="O2345" s="19">
        <f t="shared" si="94"/>
        <v>0</v>
      </c>
      <c r="P2345" s="23">
        <f t="shared" si="93"/>
        <v>0</v>
      </c>
    </row>
    <row r="2346" spans="1:16" x14ac:dyDescent="0.25">
      <c r="A2346" s="3" t="s">
        <v>496</v>
      </c>
      <c r="B2346" s="3" t="s">
        <v>497</v>
      </c>
      <c r="C2346" s="15">
        <v>45727</v>
      </c>
      <c r="D2346" s="15">
        <v>45787</v>
      </c>
      <c r="E2346" s="3" t="s">
        <v>13</v>
      </c>
      <c r="F2346" s="15">
        <v>45526</v>
      </c>
      <c r="G2346" s="15">
        <v>45537</v>
      </c>
      <c r="H2346" s="3" t="s">
        <v>55</v>
      </c>
      <c r="I2346" s="3" t="s">
        <v>11</v>
      </c>
      <c r="J2346" s="3" t="s">
        <v>498</v>
      </c>
      <c r="K2346" s="3" t="s">
        <v>499</v>
      </c>
      <c r="L2346" s="19">
        <v>34602.15</v>
      </c>
      <c r="M2346" s="19">
        <v>21876.06</v>
      </c>
      <c r="N2346" s="19">
        <v>21876.05</v>
      </c>
      <c r="O2346" s="19">
        <f t="shared" si="94"/>
        <v>-1.0000000002037268E-2</v>
      </c>
      <c r="P2346" s="23">
        <f t="shared" si="93"/>
        <v>-4.5712091543204868E-7</v>
      </c>
    </row>
    <row r="2347" spans="1:16" x14ac:dyDescent="0.25">
      <c r="A2347" s="3" t="s">
        <v>718</v>
      </c>
      <c r="B2347" s="3" t="s">
        <v>719</v>
      </c>
      <c r="C2347" s="15">
        <v>45727</v>
      </c>
      <c r="D2347" s="15">
        <v>45787</v>
      </c>
      <c r="E2347" s="3" t="s">
        <v>325</v>
      </c>
      <c r="F2347" s="15">
        <v>45706</v>
      </c>
      <c r="G2347" s="15">
        <v>45726</v>
      </c>
      <c r="H2347" s="3" t="s">
        <v>55</v>
      </c>
      <c r="I2347" s="3" t="s">
        <v>42</v>
      </c>
      <c r="J2347" s="3" t="s">
        <v>720</v>
      </c>
      <c r="K2347" s="3" t="s">
        <v>721</v>
      </c>
      <c r="L2347" s="19">
        <v>62702.13</v>
      </c>
      <c r="M2347" s="19">
        <v>59567.08</v>
      </c>
      <c r="N2347" s="19">
        <v>59567.08</v>
      </c>
      <c r="O2347" s="19">
        <f t="shared" si="94"/>
        <v>0</v>
      </c>
      <c r="P2347" s="23">
        <f t="shared" si="93"/>
        <v>0</v>
      </c>
    </row>
    <row r="2348" spans="1:16" x14ac:dyDescent="0.25">
      <c r="A2348" s="3" t="s">
        <v>5922</v>
      </c>
      <c r="B2348" s="3" t="s">
        <v>5923</v>
      </c>
      <c r="C2348" s="15">
        <v>45727</v>
      </c>
      <c r="D2348" s="15">
        <v>45761</v>
      </c>
      <c r="E2348" s="3" t="s">
        <v>13</v>
      </c>
      <c r="F2348" s="15">
        <v>45726</v>
      </c>
      <c r="G2348" s="15">
        <v>45727</v>
      </c>
      <c r="H2348" s="3" t="s">
        <v>33</v>
      </c>
      <c r="I2348" s="3" t="s">
        <v>172</v>
      </c>
      <c r="J2348" s="3" t="s">
        <v>5924</v>
      </c>
      <c r="K2348" s="3" t="s">
        <v>5925</v>
      </c>
      <c r="L2348" s="19">
        <v>106065.7</v>
      </c>
      <c r="M2348" s="19">
        <v>83974</v>
      </c>
      <c r="N2348" s="19">
        <v>83974</v>
      </c>
      <c r="O2348" s="19">
        <f t="shared" si="94"/>
        <v>0</v>
      </c>
      <c r="P2348" s="23">
        <f t="shared" si="93"/>
        <v>0</v>
      </c>
    </row>
    <row r="2349" spans="1:16" x14ac:dyDescent="0.25">
      <c r="A2349" s="3" t="s">
        <v>5926</v>
      </c>
      <c r="B2349" s="3" t="s">
        <v>5927</v>
      </c>
      <c r="C2349" s="15">
        <v>45727</v>
      </c>
      <c r="D2349" s="15">
        <v>45761</v>
      </c>
      <c r="E2349" s="3" t="s">
        <v>36</v>
      </c>
      <c r="F2349" s="15">
        <v>45727</v>
      </c>
      <c r="G2349" s="15">
        <v>45727</v>
      </c>
      <c r="H2349" s="3" t="s">
        <v>37</v>
      </c>
      <c r="I2349" s="3" t="s">
        <v>8</v>
      </c>
      <c r="J2349" s="3" t="s">
        <v>151</v>
      </c>
      <c r="K2349" s="3" t="s">
        <v>152</v>
      </c>
      <c r="L2349" s="19">
        <v>17424</v>
      </c>
      <c r="M2349" s="19">
        <v>13794</v>
      </c>
      <c r="N2349" s="19">
        <v>13794</v>
      </c>
      <c r="O2349" s="19">
        <f t="shared" si="94"/>
        <v>0</v>
      </c>
      <c r="P2349" s="23">
        <f t="shared" si="93"/>
        <v>0</v>
      </c>
    </row>
    <row r="2350" spans="1:16" x14ac:dyDescent="0.25">
      <c r="A2350" s="3" t="s">
        <v>5928</v>
      </c>
      <c r="B2350" s="3" t="s">
        <v>5929</v>
      </c>
      <c r="C2350" s="15">
        <v>45727</v>
      </c>
      <c r="D2350" s="15">
        <v>45745</v>
      </c>
      <c r="E2350" s="3" t="s">
        <v>36</v>
      </c>
      <c r="F2350" s="15">
        <v>45720</v>
      </c>
      <c r="G2350" s="15">
        <v>45727</v>
      </c>
      <c r="H2350" s="3" t="s">
        <v>37</v>
      </c>
      <c r="I2350" s="3" t="s">
        <v>8</v>
      </c>
      <c r="J2350" s="3" t="s">
        <v>151</v>
      </c>
      <c r="K2350" s="3" t="s">
        <v>152</v>
      </c>
      <c r="L2350" s="19">
        <v>14943.5</v>
      </c>
      <c r="M2350" s="19">
        <v>10920.25</v>
      </c>
      <c r="N2350" s="19">
        <v>10920.25</v>
      </c>
      <c r="O2350" s="19">
        <f t="shared" si="94"/>
        <v>0</v>
      </c>
      <c r="P2350" s="23">
        <f t="shared" si="93"/>
        <v>0</v>
      </c>
    </row>
    <row r="2351" spans="1:16" x14ac:dyDescent="0.25">
      <c r="A2351" s="3" t="s">
        <v>5930</v>
      </c>
      <c r="B2351" s="3" t="s">
        <v>5931</v>
      </c>
      <c r="C2351" s="15">
        <v>45727</v>
      </c>
      <c r="D2351" s="15">
        <v>45761</v>
      </c>
      <c r="E2351" s="3" t="s">
        <v>36</v>
      </c>
      <c r="F2351" s="15">
        <v>45720</v>
      </c>
      <c r="G2351" s="15">
        <v>45727</v>
      </c>
      <c r="H2351" s="3" t="s">
        <v>37</v>
      </c>
      <c r="I2351" s="3" t="s">
        <v>8</v>
      </c>
      <c r="J2351" s="3" t="s">
        <v>151</v>
      </c>
      <c r="K2351" s="3" t="s">
        <v>152</v>
      </c>
      <c r="L2351" s="19">
        <v>4610.1000000000004</v>
      </c>
      <c r="M2351" s="19">
        <v>3212.55</v>
      </c>
      <c r="N2351" s="19">
        <v>3212.55</v>
      </c>
      <c r="O2351" s="19">
        <f t="shared" si="94"/>
        <v>0</v>
      </c>
      <c r="P2351" s="23">
        <f t="shared" si="93"/>
        <v>0</v>
      </c>
    </row>
    <row r="2352" spans="1:16" x14ac:dyDescent="0.25">
      <c r="A2352" s="3" t="s">
        <v>5932</v>
      </c>
      <c r="B2352" s="3" t="s">
        <v>5933</v>
      </c>
      <c r="C2352" s="15">
        <v>45727</v>
      </c>
      <c r="D2352" s="15">
        <v>45746</v>
      </c>
      <c r="E2352" s="3" t="s">
        <v>36</v>
      </c>
      <c r="F2352" s="15">
        <v>45722</v>
      </c>
      <c r="G2352" s="15">
        <v>45727</v>
      </c>
      <c r="H2352" s="3" t="s">
        <v>37</v>
      </c>
      <c r="I2352" s="3" t="s">
        <v>8</v>
      </c>
      <c r="J2352" s="3" t="s">
        <v>151</v>
      </c>
      <c r="K2352" s="3" t="s">
        <v>152</v>
      </c>
      <c r="L2352" s="19">
        <v>14520</v>
      </c>
      <c r="M2352" s="19">
        <v>11519.2</v>
      </c>
      <c r="N2352" s="19">
        <v>11519.2</v>
      </c>
      <c r="O2352" s="19">
        <f t="shared" si="94"/>
        <v>0</v>
      </c>
      <c r="P2352" s="23">
        <f t="shared" si="93"/>
        <v>0</v>
      </c>
    </row>
    <row r="2353" spans="1:16" x14ac:dyDescent="0.25">
      <c r="A2353" s="3" t="s">
        <v>5934</v>
      </c>
      <c r="B2353" s="3" t="s">
        <v>5935</v>
      </c>
      <c r="C2353" s="15">
        <v>45728</v>
      </c>
      <c r="D2353" s="15">
        <v>45758</v>
      </c>
      <c r="E2353" s="3" t="s">
        <v>36</v>
      </c>
      <c r="F2353" s="15">
        <v>45720</v>
      </c>
      <c r="G2353" s="15">
        <v>45727</v>
      </c>
      <c r="H2353" s="3" t="s">
        <v>37</v>
      </c>
      <c r="I2353" s="3" t="s">
        <v>38</v>
      </c>
      <c r="J2353" s="3" t="s">
        <v>5746</v>
      </c>
      <c r="K2353" s="3" t="s">
        <v>5747</v>
      </c>
      <c r="L2353" s="19">
        <v>8807.83</v>
      </c>
      <c r="M2353" s="19">
        <v>8807.83</v>
      </c>
      <c r="N2353" s="19">
        <v>8807.83</v>
      </c>
      <c r="O2353" s="19">
        <f t="shared" si="94"/>
        <v>0</v>
      </c>
      <c r="P2353" s="23">
        <f t="shared" si="93"/>
        <v>0</v>
      </c>
    </row>
    <row r="2354" spans="1:16" x14ac:dyDescent="0.25">
      <c r="A2354" s="3" t="s">
        <v>728</v>
      </c>
      <c r="B2354" s="3" t="s">
        <v>729</v>
      </c>
      <c r="C2354" s="15">
        <v>45728</v>
      </c>
      <c r="D2354" s="15">
        <v>45911</v>
      </c>
      <c r="E2354" s="3" t="s">
        <v>13</v>
      </c>
      <c r="F2354" s="15">
        <v>45722</v>
      </c>
      <c r="G2354" s="15">
        <v>45727</v>
      </c>
      <c r="H2354" s="3" t="s">
        <v>55</v>
      </c>
      <c r="I2354" s="3" t="s">
        <v>42</v>
      </c>
      <c r="J2354" s="3" t="s">
        <v>730</v>
      </c>
      <c r="K2354" s="3" t="s">
        <v>731</v>
      </c>
      <c r="L2354" s="19">
        <v>181620.95</v>
      </c>
      <c r="M2354" s="19">
        <v>118256.93</v>
      </c>
      <c r="N2354" s="19">
        <v>118256.93</v>
      </c>
      <c r="O2354" s="19">
        <f t="shared" si="94"/>
        <v>0</v>
      </c>
      <c r="P2354" s="23">
        <f t="shared" si="93"/>
        <v>0</v>
      </c>
    </row>
    <row r="2355" spans="1:16" x14ac:dyDescent="0.25">
      <c r="A2355" s="3" t="s">
        <v>5936</v>
      </c>
      <c r="B2355" s="3" t="s">
        <v>5937</v>
      </c>
      <c r="C2355" s="15">
        <v>45728</v>
      </c>
      <c r="D2355" s="15">
        <v>45747</v>
      </c>
      <c r="E2355" s="3" t="s">
        <v>36</v>
      </c>
      <c r="F2355" s="15">
        <v>45720</v>
      </c>
      <c r="G2355" s="15">
        <v>45728</v>
      </c>
      <c r="H2355" s="3" t="s">
        <v>37</v>
      </c>
      <c r="I2355" s="3" t="s">
        <v>8</v>
      </c>
      <c r="J2355" s="3" t="s">
        <v>179</v>
      </c>
      <c r="K2355" s="3" t="s">
        <v>180</v>
      </c>
      <c r="L2355" s="19">
        <v>16698</v>
      </c>
      <c r="M2355" s="19">
        <v>15106.1</v>
      </c>
      <c r="N2355" s="19">
        <v>15106.1</v>
      </c>
      <c r="O2355" s="19">
        <f t="shared" si="94"/>
        <v>0</v>
      </c>
      <c r="P2355" s="23">
        <f t="shared" si="93"/>
        <v>0</v>
      </c>
    </row>
    <row r="2356" spans="1:16" x14ac:dyDescent="0.25">
      <c r="A2356" s="3" t="s">
        <v>5938</v>
      </c>
      <c r="B2356" s="3" t="s">
        <v>5939</v>
      </c>
      <c r="C2356" s="15">
        <v>45728</v>
      </c>
      <c r="D2356" s="15">
        <v>45747</v>
      </c>
      <c r="E2356" s="3" t="s">
        <v>36</v>
      </c>
      <c r="F2356" s="15">
        <v>45727</v>
      </c>
      <c r="G2356" s="15">
        <v>45727</v>
      </c>
      <c r="H2356" s="3" t="s">
        <v>37</v>
      </c>
      <c r="I2356" s="3" t="s">
        <v>8</v>
      </c>
      <c r="J2356" s="3" t="s">
        <v>5588</v>
      </c>
      <c r="K2356" s="3" t="s">
        <v>5589</v>
      </c>
      <c r="L2356" s="19">
        <v>83490</v>
      </c>
      <c r="M2356" s="19">
        <v>61086.85</v>
      </c>
      <c r="N2356" s="19">
        <v>61086.85</v>
      </c>
      <c r="O2356" s="19">
        <f t="shared" si="94"/>
        <v>0</v>
      </c>
      <c r="P2356" s="23">
        <f t="shared" si="93"/>
        <v>0</v>
      </c>
    </row>
    <row r="2357" spans="1:16" x14ac:dyDescent="0.25">
      <c r="A2357" s="3" t="s">
        <v>724</v>
      </c>
      <c r="B2357" s="3" t="s">
        <v>725</v>
      </c>
      <c r="C2357" s="15">
        <v>45729</v>
      </c>
      <c r="D2357" s="15">
        <v>45820</v>
      </c>
      <c r="E2357" s="3" t="s">
        <v>325</v>
      </c>
      <c r="F2357" s="15">
        <v>45715</v>
      </c>
      <c r="G2357" s="15">
        <v>45728</v>
      </c>
      <c r="H2357" s="3" t="s">
        <v>55</v>
      </c>
      <c r="I2357" s="3" t="s">
        <v>38</v>
      </c>
      <c r="J2357" s="3" t="s">
        <v>642</v>
      </c>
      <c r="K2357" s="3" t="s">
        <v>643</v>
      </c>
      <c r="L2357" s="19">
        <v>41624.81</v>
      </c>
      <c r="M2357" s="19">
        <v>37254.03</v>
      </c>
      <c r="N2357" s="19">
        <v>37254.03</v>
      </c>
      <c r="O2357" s="19">
        <f t="shared" si="94"/>
        <v>0</v>
      </c>
      <c r="P2357" s="23">
        <f t="shared" si="93"/>
        <v>0</v>
      </c>
    </row>
    <row r="2358" spans="1:16" x14ac:dyDescent="0.25">
      <c r="A2358" s="3" t="s">
        <v>5940</v>
      </c>
      <c r="B2358" s="3" t="s">
        <v>5941</v>
      </c>
      <c r="C2358" s="15">
        <v>45729</v>
      </c>
      <c r="D2358" s="15">
        <v>45763</v>
      </c>
      <c r="E2358" s="3" t="s">
        <v>7</v>
      </c>
      <c r="F2358" s="15">
        <v>45721</v>
      </c>
      <c r="G2358" s="15">
        <v>45728</v>
      </c>
      <c r="H2358" s="3" t="s">
        <v>33</v>
      </c>
      <c r="I2358" s="3" t="s">
        <v>38</v>
      </c>
      <c r="J2358" s="3" t="s">
        <v>5942</v>
      </c>
      <c r="K2358" s="3" t="s">
        <v>5943</v>
      </c>
      <c r="L2358" s="19">
        <v>21000</v>
      </c>
      <c r="M2358" s="19">
        <v>15354.9</v>
      </c>
      <c r="N2358" s="19">
        <v>15354.9</v>
      </c>
      <c r="O2358" s="19">
        <f t="shared" si="94"/>
        <v>0</v>
      </c>
      <c r="P2358" s="23">
        <f t="shared" si="93"/>
        <v>0</v>
      </c>
    </row>
    <row r="2359" spans="1:16" x14ac:dyDescent="0.25">
      <c r="A2359" s="3" t="s">
        <v>5944</v>
      </c>
      <c r="B2359" s="3" t="s">
        <v>5945</v>
      </c>
      <c r="C2359" s="15">
        <v>45730</v>
      </c>
      <c r="D2359" s="15">
        <v>45822</v>
      </c>
      <c r="E2359" s="3" t="s">
        <v>7</v>
      </c>
      <c r="F2359" s="15">
        <v>45680</v>
      </c>
      <c r="G2359" s="15">
        <v>45729</v>
      </c>
      <c r="H2359" s="3" t="s">
        <v>37</v>
      </c>
      <c r="I2359" s="3" t="s">
        <v>12</v>
      </c>
      <c r="J2359" s="3" t="s">
        <v>271</v>
      </c>
      <c r="K2359" s="3" t="s">
        <v>272</v>
      </c>
      <c r="L2359" s="19">
        <v>342265.2</v>
      </c>
      <c r="M2359" s="19">
        <v>263544.21000000002</v>
      </c>
      <c r="N2359" s="19">
        <v>263544.21000000002</v>
      </c>
      <c r="O2359" s="19">
        <f t="shared" si="94"/>
        <v>0</v>
      </c>
      <c r="P2359" s="23">
        <f t="shared" si="93"/>
        <v>0</v>
      </c>
    </row>
    <row r="2360" spans="1:16" x14ac:dyDescent="0.25">
      <c r="A2360" s="3" t="s">
        <v>5946</v>
      </c>
      <c r="B2360" s="3" t="s">
        <v>5947</v>
      </c>
      <c r="C2360" s="15">
        <v>45730</v>
      </c>
      <c r="D2360" s="15">
        <v>45734</v>
      </c>
      <c r="E2360" s="3" t="s">
        <v>36</v>
      </c>
      <c r="F2360" s="15">
        <v>45729</v>
      </c>
      <c r="G2360" s="15">
        <v>45729</v>
      </c>
      <c r="H2360" s="3" t="s">
        <v>37</v>
      </c>
      <c r="I2360" s="3" t="s">
        <v>8</v>
      </c>
      <c r="J2360" s="3" t="s">
        <v>5948</v>
      </c>
      <c r="K2360" s="3" t="s">
        <v>5949</v>
      </c>
      <c r="L2360" s="19">
        <v>34485</v>
      </c>
      <c r="M2360" s="19">
        <v>29519.16</v>
      </c>
      <c r="N2360" s="19">
        <v>29519.16</v>
      </c>
      <c r="O2360" s="19">
        <f t="shared" si="94"/>
        <v>0</v>
      </c>
      <c r="P2360" s="23">
        <f t="shared" si="93"/>
        <v>0</v>
      </c>
    </row>
    <row r="2361" spans="1:16" x14ac:dyDescent="0.25">
      <c r="A2361" s="3" t="s">
        <v>5950</v>
      </c>
      <c r="B2361" s="3" t="s">
        <v>5951</v>
      </c>
      <c r="C2361" s="15">
        <v>45730</v>
      </c>
      <c r="D2361" s="15">
        <v>45732</v>
      </c>
      <c r="E2361" s="3" t="s">
        <v>39</v>
      </c>
      <c r="F2361" s="15">
        <v>45729</v>
      </c>
      <c r="G2361" s="15">
        <v>45730</v>
      </c>
      <c r="H2361" s="3" t="s">
        <v>33</v>
      </c>
      <c r="I2361" s="3" t="s">
        <v>1550</v>
      </c>
      <c r="J2361" s="3" t="s">
        <v>5952</v>
      </c>
      <c r="K2361" s="3" t="s">
        <v>5953</v>
      </c>
      <c r="L2361" s="19">
        <v>108900</v>
      </c>
      <c r="M2361" s="19">
        <v>108900</v>
      </c>
      <c r="N2361" s="19">
        <v>108900</v>
      </c>
      <c r="O2361" s="19">
        <f t="shared" si="94"/>
        <v>0</v>
      </c>
      <c r="P2361" s="23">
        <f t="shared" si="93"/>
        <v>0</v>
      </c>
    </row>
    <row r="2362" spans="1:16" x14ac:dyDescent="0.25">
      <c r="A2362" s="3" t="s">
        <v>726</v>
      </c>
      <c r="B2362" s="3" t="s">
        <v>727</v>
      </c>
      <c r="C2362" s="15">
        <v>45733</v>
      </c>
      <c r="D2362" s="15">
        <v>45824</v>
      </c>
      <c r="E2362" s="3" t="s">
        <v>13</v>
      </c>
      <c r="F2362" s="15">
        <v>45720</v>
      </c>
      <c r="G2362" s="15">
        <v>45723</v>
      </c>
      <c r="H2362" s="3" t="s">
        <v>55</v>
      </c>
      <c r="I2362" s="3" t="s">
        <v>20</v>
      </c>
      <c r="J2362" s="3" t="s">
        <v>533</v>
      </c>
      <c r="K2362" s="3" t="s">
        <v>534</v>
      </c>
      <c r="L2362" s="19">
        <v>397615.52</v>
      </c>
      <c r="M2362" s="19">
        <v>292301.31</v>
      </c>
      <c r="N2362" s="19">
        <v>321285.32</v>
      </c>
      <c r="O2362" s="19">
        <f t="shared" si="94"/>
        <v>28984.010000000009</v>
      </c>
      <c r="P2362" s="23">
        <f t="shared" si="93"/>
        <v>9.0212680741217827E-2</v>
      </c>
    </row>
    <row r="2363" spans="1:16" x14ac:dyDescent="0.25">
      <c r="A2363" s="3" t="s">
        <v>5954</v>
      </c>
      <c r="B2363" s="3" t="s">
        <v>5941</v>
      </c>
      <c r="C2363" s="15">
        <v>45733</v>
      </c>
      <c r="D2363" s="15">
        <v>45767</v>
      </c>
      <c r="E2363" s="3" t="s">
        <v>7</v>
      </c>
      <c r="F2363" s="15">
        <v>45721</v>
      </c>
      <c r="G2363" s="15">
        <v>45730</v>
      </c>
      <c r="H2363" s="3" t="s">
        <v>33</v>
      </c>
      <c r="I2363" s="3" t="s">
        <v>38</v>
      </c>
      <c r="J2363" s="3" t="s">
        <v>5955</v>
      </c>
      <c r="K2363" s="3" t="s">
        <v>5956</v>
      </c>
      <c r="L2363" s="19">
        <v>12000.01</v>
      </c>
      <c r="M2363" s="19">
        <v>7080</v>
      </c>
      <c r="N2363" s="19">
        <v>7080</v>
      </c>
      <c r="O2363" s="19">
        <f t="shared" si="94"/>
        <v>0</v>
      </c>
      <c r="P2363" s="23">
        <f t="shared" si="93"/>
        <v>0</v>
      </c>
    </row>
    <row r="2364" spans="1:16" x14ac:dyDescent="0.25">
      <c r="A2364" s="3" t="s">
        <v>5957</v>
      </c>
      <c r="B2364" s="3" t="s">
        <v>5958</v>
      </c>
      <c r="C2364" s="15">
        <v>45734</v>
      </c>
      <c r="D2364" s="15">
        <v>45753</v>
      </c>
      <c r="E2364" s="3" t="s">
        <v>36</v>
      </c>
      <c r="F2364" s="15">
        <v>45720</v>
      </c>
      <c r="G2364" s="15">
        <v>45734</v>
      </c>
      <c r="H2364" s="3" t="s">
        <v>37</v>
      </c>
      <c r="I2364" s="3" t="s">
        <v>8</v>
      </c>
      <c r="J2364" s="3" t="s">
        <v>5959</v>
      </c>
      <c r="K2364" s="3" t="s">
        <v>5960</v>
      </c>
      <c r="L2364" s="19">
        <v>58080</v>
      </c>
      <c r="M2364" s="19">
        <v>20691</v>
      </c>
      <c r="N2364" s="19">
        <v>20691</v>
      </c>
      <c r="O2364" s="19">
        <f t="shared" si="94"/>
        <v>0</v>
      </c>
      <c r="P2364" s="23">
        <f t="shared" si="93"/>
        <v>0</v>
      </c>
    </row>
    <row r="2365" spans="1:16" x14ac:dyDescent="0.25">
      <c r="A2365" s="3" t="s">
        <v>5961</v>
      </c>
      <c r="B2365" s="3" t="s">
        <v>5962</v>
      </c>
      <c r="C2365" s="15">
        <v>45734</v>
      </c>
      <c r="D2365" s="15">
        <v>45753</v>
      </c>
      <c r="E2365" s="3" t="s">
        <v>36</v>
      </c>
      <c r="F2365" s="15">
        <v>45720</v>
      </c>
      <c r="G2365" s="15">
        <v>45734</v>
      </c>
      <c r="H2365" s="3" t="s">
        <v>37</v>
      </c>
      <c r="I2365" s="3" t="s">
        <v>8</v>
      </c>
      <c r="J2365" s="3" t="s">
        <v>5426</v>
      </c>
      <c r="K2365" s="3" t="s">
        <v>5427</v>
      </c>
      <c r="L2365" s="19">
        <v>30492</v>
      </c>
      <c r="M2365" s="19">
        <v>20216.2</v>
      </c>
      <c r="N2365" s="19">
        <v>20216.2</v>
      </c>
      <c r="O2365" s="19">
        <f t="shared" si="94"/>
        <v>0</v>
      </c>
      <c r="P2365" s="23">
        <f t="shared" si="93"/>
        <v>0</v>
      </c>
    </row>
    <row r="2366" spans="1:16" x14ac:dyDescent="0.25">
      <c r="A2366" s="3" t="s">
        <v>722</v>
      </c>
      <c r="B2366" s="3" t="s">
        <v>723</v>
      </c>
      <c r="C2366" s="15">
        <v>45734</v>
      </c>
      <c r="D2366" s="15">
        <v>45825</v>
      </c>
      <c r="E2366" s="3" t="s">
        <v>325</v>
      </c>
      <c r="F2366" s="15">
        <v>45713</v>
      </c>
      <c r="G2366" s="15">
        <v>45733</v>
      </c>
      <c r="H2366" s="3" t="s">
        <v>55</v>
      </c>
      <c r="I2366" s="3" t="s">
        <v>38</v>
      </c>
      <c r="J2366" s="3" t="s">
        <v>424</v>
      </c>
      <c r="K2366" s="3" t="s">
        <v>425</v>
      </c>
      <c r="L2366" s="19">
        <v>51719.65</v>
      </c>
      <c r="M2366" s="19">
        <v>44892.21</v>
      </c>
      <c r="N2366" s="19">
        <v>44892.21</v>
      </c>
      <c r="O2366" s="19">
        <f t="shared" si="94"/>
        <v>0</v>
      </c>
      <c r="P2366" s="23">
        <f t="shared" si="93"/>
        <v>0</v>
      </c>
    </row>
    <row r="2367" spans="1:16" x14ac:dyDescent="0.25">
      <c r="A2367" s="3" t="s">
        <v>5963</v>
      </c>
      <c r="B2367" s="3" t="s">
        <v>5964</v>
      </c>
      <c r="C2367" s="15">
        <v>45735</v>
      </c>
      <c r="D2367" s="15">
        <v>45826</v>
      </c>
      <c r="E2367" s="3" t="s">
        <v>39</v>
      </c>
      <c r="F2367" s="15">
        <v>45729</v>
      </c>
      <c r="G2367" s="15">
        <v>45734</v>
      </c>
      <c r="H2367" s="3" t="s">
        <v>33</v>
      </c>
      <c r="I2367" s="3" t="s">
        <v>8</v>
      </c>
      <c r="J2367" s="3" t="s">
        <v>9</v>
      </c>
      <c r="K2367" s="3" t="s">
        <v>10</v>
      </c>
      <c r="L2367" s="19">
        <v>145200</v>
      </c>
      <c r="M2367" s="19">
        <v>145200</v>
      </c>
      <c r="N2367" s="19">
        <v>290400</v>
      </c>
      <c r="O2367" s="19">
        <f t="shared" si="94"/>
        <v>145200</v>
      </c>
      <c r="P2367" s="23">
        <f t="shared" si="93"/>
        <v>0.5</v>
      </c>
    </row>
    <row r="2368" spans="1:16" x14ac:dyDescent="0.25">
      <c r="A2368" s="3" t="s">
        <v>5965</v>
      </c>
      <c r="B2368" s="3" t="s">
        <v>5966</v>
      </c>
      <c r="C2368" s="15">
        <v>45735</v>
      </c>
      <c r="D2368" s="15">
        <v>45794</v>
      </c>
      <c r="E2368" s="3" t="s">
        <v>325</v>
      </c>
      <c r="F2368" s="15">
        <v>45734</v>
      </c>
      <c r="G2368" s="15">
        <v>45735</v>
      </c>
      <c r="H2368" s="3" t="s">
        <v>37</v>
      </c>
      <c r="I2368" s="3" t="s">
        <v>140</v>
      </c>
      <c r="J2368" s="3" t="s">
        <v>4955</v>
      </c>
      <c r="K2368" s="3" t="s">
        <v>4956</v>
      </c>
      <c r="L2368" s="19">
        <v>58534.86</v>
      </c>
      <c r="M2368" s="19">
        <v>23465.53</v>
      </c>
      <c r="N2368" s="19">
        <v>23465.53</v>
      </c>
      <c r="O2368" s="19">
        <f t="shared" si="94"/>
        <v>0</v>
      </c>
      <c r="P2368" s="23">
        <f t="shared" si="93"/>
        <v>0</v>
      </c>
    </row>
    <row r="2369" spans="1:16" x14ac:dyDescent="0.25">
      <c r="A2369" s="3" t="s">
        <v>5967</v>
      </c>
      <c r="B2369" s="3" t="s">
        <v>5968</v>
      </c>
      <c r="C2369" s="15">
        <v>45735</v>
      </c>
      <c r="D2369" s="15">
        <v>45749</v>
      </c>
      <c r="E2369" s="3" t="s">
        <v>13</v>
      </c>
      <c r="F2369" s="15">
        <v>45722</v>
      </c>
      <c r="G2369" s="15">
        <v>45735</v>
      </c>
      <c r="H2369" s="3" t="s">
        <v>37</v>
      </c>
      <c r="I2369" s="3" t="s">
        <v>20</v>
      </c>
      <c r="J2369" s="3" t="s">
        <v>1095</v>
      </c>
      <c r="K2369" s="3" t="s">
        <v>1096</v>
      </c>
      <c r="L2369" s="19">
        <v>145200</v>
      </c>
      <c r="M2369" s="19">
        <v>128260</v>
      </c>
      <c r="N2369" s="19">
        <v>128260</v>
      </c>
      <c r="O2369" s="19">
        <f t="shared" si="94"/>
        <v>0</v>
      </c>
      <c r="P2369" s="23">
        <f t="shared" si="93"/>
        <v>0</v>
      </c>
    </row>
    <row r="2370" spans="1:16" x14ac:dyDescent="0.25">
      <c r="A2370" s="3" t="s">
        <v>5969</v>
      </c>
      <c r="B2370" s="3" t="s">
        <v>5970</v>
      </c>
      <c r="C2370" s="15">
        <v>45735</v>
      </c>
      <c r="D2370" s="15">
        <v>45759</v>
      </c>
      <c r="E2370" s="3" t="s">
        <v>36</v>
      </c>
      <c r="F2370" s="15">
        <v>45720</v>
      </c>
      <c r="G2370" s="15">
        <v>45735</v>
      </c>
      <c r="H2370" s="3" t="s">
        <v>37</v>
      </c>
      <c r="I2370" s="3" t="s">
        <v>8</v>
      </c>
      <c r="J2370" s="3" t="s">
        <v>151</v>
      </c>
      <c r="K2370" s="3" t="s">
        <v>152</v>
      </c>
      <c r="L2370" s="19">
        <v>2795.1</v>
      </c>
      <c r="M2370" s="19">
        <v>2795.1</v>
      </c>
      <c r="N2370" s="19">
        <v>2795.1</v>
      </c>
      <c r="O2370" s="19">
        <f t="shared" si="94"/>
        <v>0</v>
      </c>
      <c r="P2370" s="23">
        <f t="shared" si="93"/>
        <v>0</v>
      </c>
    </row>
    <row r="2371" spans="1:16" x14ac:dyDescent="0.25">
      <c r="A2371" s="3" t="s">
        <v>5971</v>
      </c>
      <c r="B2371" s="3" t="s">
        <v>5972</v>
      </c>
      <c r="C2371" s="15">
        <v>45736</v>
      </c>
      <c r="D2371" s="15">
        <v>45809</v>
      </c>
      <c r="E2371" s="3" t="s">
        <v>39</v>
      </c>
      <c r="F2371" s="15">
        <v>45734</v>
      </c>
      <c r="G2371" s="15">
        <v>45736</v>
      </c>
      <c r="H2371" s="3" t="s">
        <v>33</v>
      </c>
      <c r="I2371" s="3" t="s">
        <v>181</v>
      </c>
      <c r="J2371" s="3" t="s">
        <v>5973</v>
      </c>
      <c r="K2371" s="3" t="s">
        <v>5974</v>
      </c>
      <c r="L2371" s="19">
        <v>40000</v>
      </c>
      <c r="M2371" s="19">
        <v>40000</v>
      </c>
      <c r="N2371" s="19">
        <v>40000</v>
      </c>
      <c r="O2371" s="19">
        <f t="shared" si="94"/>
        <v>0</v>
      </c>
      <c r="P2371" s="23">
        <f t="shared" ref="P2371:P2434" si="95">O2371/N2371</f>
        <v>0</v>
      </c>
    </row>
    <row r="2372" spans="1:16" x14ac:dyDescent="0.25">
      <c r="A2372" s="3" t="s">
        <v>5975</v>
      </c>
      <c r="B2372" s="3" t="s">
        <v>5976</v>
      </c>
      <c r="C2372" s="15">
        <v>45736</v>
      </c>
      <c r="D2372" s="15">
        <v>45838</v>
      </c>
      <c r="E2372" s="3" t="s">
        <v>39</v>
      </c>
      <c r="F2372" s="15">
        <v>45734</v>
      </c>
      <c r="G2372" s="15">
        <v>45736</v>
      </c>
      <c r="H2372" s="3" t="s">
        <v>33</v>
      </c>
      <c r="I2372" s="3" t="s">
        <v>181</v>
      </c>
      <c r="J2372" s="3" t="s">
        <v>5977</v>
      </c>
      <c r="K2372" s="3" t="s">
        <v>5978</v>
      </c>
      <c r="L2372" s="19">
        <v>50000</v>
      </c>
      <c r="M2372" s="19">
        <v>50000</v>
      </c>
      <c r="N2372" s="19">
        <v>50000</v>
      </c>
      <c r="O2372" s="19">
        <f t="shared" si="94"/>
        <v>0</v>
      </c>
      <c r="P2372" s="23">
        <f t="shared" si="95"/>
        <v>0</v>
      </c>
    </row>
    <row r="2373" spans="1:16" x14ac:dyDescent="0.25">
      <c r="A2373" s="3" t="s">
        <v>5979</v>
      </c>
      <c r="B2373" s="3" t="s">
        <v>5980</v>
      </c>
      <c r="C2373" s="15">
        <v>45740</v>
      </c>
      <c r="D2373" s="15">
        <v>45861</v>
      </c>
      <c r="E2373" s="3" t="s">
        <v>325</v>
      </c>
      <c r="F2373" s="15">
        <v>45638</v>
      </c>
      <c r="G2373" s="15">
        <v>45639</v>
      </c>
      <c r="H2373" s="3" t="s">
        <v>33</v>
      </c>
      <c r="I2373" s="3" t="s">
        <v>20</v>
      </c>
      <c r="J2373" s="3" t="s">
        <v>5981</v>
      </c>
      <c r="K2373" s="3" t="s">
        <v>5982</v>
      </c>
      <c r="L2373" s="19">
        <v>9134.66</v>
      </c>
      <c r="M2373" s="19">
        <v>5852</v>
      </c>
      <c r="N2373" s="19">
        <v>5852</v>
      </c>
      <c r="O2373" s="19">
        <f t="shared" si="94"/>
        <v>0</v>
      </c>
      <c r="P2373" s="23">
        <f t="shared" si="95"/>
        <v>0</v>
      </c>
    </row>
    <row r="2374" spans="1:16" x14ac:dyDescent="0.25">
      <c r="A2374" s="3" t="s">
        <v>5983</v>
      </c>
      <c r="B2374" s="3" t="s">
        <v>5984</v>
      </c>
      <c r="C2374" s="15">
        <v>45740</v>
      </c>
      <c r="D2374" s="15">
        <v>45800</v>
      </c>
      <c r="E2374" s="3" t="s">
        <v>36</v>
      </c>
      <c r="F2374" s="15">
        <v>45740</v>
      </c>
      <c r="G2374" s="15">
        <v>45740</v>
      </c>
      <c r="H2374" s="3" t="s">
        <v>33</v>
      </c>
      <c r="I2374" s="3" t="s">
        <v>1470</v>
      </c>
      <c r="J2374" s="3" t="s">
        <v>5299</v>
      </c>
      <c r="K2374" s="3" t="s">
        <v>5300</v>
      </c>
      <c r="L2374" s="19">
        <v>2435.65</v>
      </c>
      <c r="M2374" s="19">
        <v>2435.65</v>
      </c>
      <c r="N2374" s="19">
        <v>2435.65</v>
      </c>
      <c r="O2374" s="19">
        <f t="shared" si="94"/>
        <v>0</v>
      </c>
      <c r="P2374" s="23">
        <f t="shared" si="95"/>
        <v>0</v>
      </c>
    </row>
    <row r="2375" spans="1:16" x14ac:dyDescent="0.25">
      <c r="A2375" s="3" t="s">
        <v>5985</v>
      </c>
      <c r="B2375" s="3" t="s">
        <v>5986</v>
      </c>
      <c r="C2375" s="15">
        <v>45740</v>
      </c>
      <c r="D2375" s="15">
        <v>45770</v>
      </c>
      <c r="E2375" s="3" t="s">
        <v>36</v>
      </c>
      <c r="F2375" s="15">
        <v>45740</v>
      </c>
      <c r="G2375" s="15">
        <v>45740</v>
      </c>
      <c r="H2375" s="3" t="s">
        <v>33</v>
      </c>
      <c r="I2375" s="3" t="s">
        <v>1470</v>
      </c>
      <c r="J2375" s="3" t="s">
        <v>5299</v>
      </c>
      <c r="K2375" s="3" t="s">
        <v>5300</v>
      </c>
      <c r="L2375" s="19">
        <v>2457.9499999999998</v>
      </c>
      <c r="M2375" s="19">
        <v>2457.9499999999998</v>
      </c>
      <c r="N2375" s="19">
        <v>2457.9499999999998</v>
      </c>
      <c r="O2375" s="19">
        <f t="shared" si="94"/>
        <v>0</v>
      </c>
      <c r="P2375" s="23">
        <f t="shared" si="95"/>
        <v>0</v>
      </c>
    </row>
    <row r="2376" spans="1:16" x14ac:dyDescent="0.25">
      <c r="A2376" s="3" t="s">
        <v>5987</v>
      </c>
      <c r="B2376" s="3" t="s">
        <v>5988</v>
      </c>
      <c r="C2376" s="15">
        <v>45741</v>
      </c>
      <c r="D2376" s="15">
        <v>45838</v>
      </c>
      <c r="E2376" s="3" t="s">
        <v>39</v>
      </c>
      <c r="F2376" s="15">
        <v>45737</v>
      </c>
      <c r="G2376" s="15">
        <v>45741</v>
      </c>
      <c r="H2376" s="3" t="s">
        <v>33</v>
      </c>
      <c r="I2376" s="3" t="s">
        <v>181</v>
      </c>
      <c r="J2376" s="3" t="s">
        <v>5989</v>
      </c>
      <c r="K2376" s="3" t="s">
        <v>5990</v>
      </c>
      <c r="L2376" s="19">
        <v>40000</v>
      </c>
      <c r="M2376" s="19">
        <v>40000</v>
      </c>
      <c r="N2376" s="19">
        <v>40000</v>
      </c>
      <c r="O2376" s="19">
        <f t="shared" si="94"/>
        <v>0</v>
      </c>
      <c r="P2376" s="23">
        <f t="shared" si="95"/>
        <v>0</v>
      </c>
    </row>
    <row r="2377" spans="1:16" x14ac:dyDescent="0.25">
      <c r="A2377" s="3" t="s">
        <v>732</v>
      </c>
      <c r="B2377" s="3" t="s">
        <v>733</v>
      </c>
      <c r="C2377" s="15">
        <v>45741</v>
      </c>
      <c r="D2377" s="15">
        <v>45985</v>
      </c>
      <c r="E2377" s="3" t="s">
        <v>13</v>
      </c>
      <c r="F2377" s="15">
        <v>45729</v>
      </c>
      <c r="G2377" s="15">
        <v>45741</v>
      </c>
      <c r="H2377" s="3" t="s">
        <v>55</v>
      </c>
      <c r="I2377" s="3" t="s">
        <v>42</v>
      </c>
      <c r="J2377" s="3" t="s">
        <v>734</v>
      </c>
      <c r="K2377" s="3" t="s">
        <v>735</v>
      </c>
      <c r="L2377" s="19">
        <v>83052.91</v>
      </c>
      <c r="M2377" s="19">
        <v>81807.12</v>
      </c>
      <c r="N2377" s="19">
        <v>81807.12</v>
      </c>
      <c r="O2377" s="19">
        <f t="shared" si="94"/>
        <v>0</v>
      </c>
      <c r="P2377" s="23">
        <f t="shared" si="95"/>
        <v>0</v>
      </c>
    </row>
    <row r="2378" spans="1:16" x14ac:dyDescent="0.25">
      <c r="A2378" s="3" t="s">
        <v>5991</v>
      </c>
      <c r="B2378" s="3" t="s">
        <v>5992</v>
      </c>
      <c r="C2378" s="15">
        <v>45742</v>
      </c>
      <c r="D2378" s="15">
        <v>46016</v>
      </c>
      <c r="E2378" s="3" t="s">
        <v>43</v>
      </c>
      <c r="F2378" s="15">
        <v>45720</v>
      </c>
      <c r="G2378" s="15">
        <v>45741</v>
      </c>
      <c r="H2378" s="3" t="s">
        <v>33</v>
      </c>
      <c r="I2378" s="3" t="s">
        <v>38</v>
      </c>
      <c r="J2378" s="3" t="s">
        <v>138</v>
      </c>
      <c r="K2378" s="3" t="s">
        <v>139</v>
      </c>
      <c r="L2378" s="19">
        <v>6925</v>
      </c>
      <c r="M2378" s="19">
        <v>6093.99</v>
      </c>
      <c r="N2378" s="19">
        <v>6093.99</v>
      </c>
      <c r="O2378" s="19">
        <f t="shared" si="94"/>
        <v>0</v>
      </c>
      <c r="P2378" s="23">
        <f t="shared" si="95"/>
        <v>0</v>
      </c>
    </row>
    <row r="2379" spans="1:16" x14ac:dyDescent="0.25">
      <c r="A2379" s="3" t="s">
        <v>5993</v>
      </c>
      <c r="B2379" s="3" t="s">
        <v>5992</v>
      </c>
      <c r="C2379" s="15">
        <v>45742</v>
      </c>
      <c r="D2379" s="15">
        <v>46016</v>
      </c>
      <c r="E2379" s="3" t="s">
        <v>43</v>
      </c>
      <c r="F2379" s="15">
        <v>45720</v>
      </c>
      <c r="G2379" s="15">
        <v>45741</v>
      </c>
      <c r="H2379" s="3" t="s">
        <v>33</v>
      </c>
      <c r="I2379" s="3" t="s">
        <v>38</v>
      </c>
      <c r="J2379" s="3" t="s">
        <v>138</v>
      </c>
      <c r="K2379" s="3" t="s">
        <v>139</v>
      </c>
      <c r="L2379" s="19">
        <v>8800</v>
      </c>
      <c r="M2379" s="19">
        <v>7744</v>
      </c>
      <c r="N2379" s="19">
        <v>7744</v>
      </c>
      <c r="O2379" s="19">
        <f t="shared" ref="O2379:O2442" si="96">N2379-M2379</f>
        <v>0</v>
      </c>
      <c r="P2379" s="23">
        <f t="shared" si="95"/>
        <v>0</v>
      </c>
    </row>
    <row r="2380" spans="1:16" x14ac:dyDescent="0.25">
      <c r="A2380" s="3" t="s">
        <v>5994</v>
      </c>
      <c r="B2380" s="3" t="s">
        <v>5992</v>
      </c>
      <c r="C2380" s="15">
        <v>45742</v>
      </c>
      <c r="D2380" s="15">
        <v>46016</v>
      </c>
      <c r="E2380" s="3" t="s">
        <v>43</v>
      </c>
      <c r="F2380" s="15">
        <v>45720</v>
      </c>
      <c r="G2380" s="15">
        <v>45741</v>
      </c>
      <c r="H2380" s="3" t="s">
        <v>33</v>
      </c>
      <c r="I2380" s="3" t="s">
        <v>38</v>
      </c>
      <c r="J2380" s="3" t="s">
        <v>138</v>
      </c>
      <c r="K2380" s="3" t="s">
        <v>139</v>
      </c>
      <c r="L2380" s="19">
        <v>19300</v>
      </c>
      <c r="M2380" s="19">
        <v>16983.990000000002</v>
      </c>
      <c r="N2380" s="19">
        <v>16983.990000000002</v>
      </c>
      <c r="O2380" s="19">
        <f t="shared" si="96"/>
        <v>0</v>
      </c>
      <c r="P2380" s="23">
        <f t="shared" si="95"/>
        <v>0</v>
      </c>
    </row>
    <row r="2381" spans="1:16" x14ac:dyDescent="0.25">
      <c r="A2381" s="3" t="s">
        <v>5995</v>
      </c>
      <c r="B2381" s="3" t="s">
        <v>5992</v>
      </c>
      <c r="C2381" s="15">
        <v>45742</v>
      </c>
      <c r="D2381" s="15">
        <v>46016</v>
      </c>
      <c r="E2381" s="3" t="s">
        <v>43</v>
      </c>
      <c r="F2381" s="15">
        <v>45720</v>
      </c>
      <c r="G2381" s="15">
        <v>45741</v>
      </c>
      <c r="H2381" s="3" t="s">
        <v>33</v>
      </c>
      <c r="I2381" s="3" t="s">
        <v>38</v>
      </c>
      <c r="J2381" s="3" t="s">
        <v>138</v>
      </c>
      <c r="K2381" s="3" t="s">
        <v>139</v>
      </c>
      <c r="L2381" s="19">
        <v>15675</v>
      </c>
      <c r="M2381" s="19">
        <v>13166.99</v>
      </c>
      <c r="N2381" s="19">
        <v>13166.99</v>
      </c>
      <c r="O2381" s="19">
        <f t="shared" si="96"/>
        <v>0</v>
      </c>
      <c r="P2381" s="23">
        <f t="shared" si="95"/>
        <v>0</v>
      </c>
    </row>
    <row r="2382" spans="1:16" x14ac:dyDescent="0.25">
      <c r="A2382" s="3" t="s">
        <v>736</v>
      </c>
      <c r="B2382" s="3" t="s">
        <v>733</v>
      </c>
      <c r="C2382" s="15">
        <v>45742</v>
      </c>
      <c r="D2382" s="15">
        <v>46016</v>
      </c>
      <c r="E2382" s="3" t="s">
        <v>13</v>
      </c>
      <c r="F2382" s="15">
        <v>45729</v>
      </c>
      <c r="G2382" s="15">
        <v>45742</v>
      </c>
      <c r="H2382" s="3" t="s">
        <v>55</v>
      </c>
      <c r="I2382" s="3" t="s">
        <v>42</v>
      </c>
      <c r="J2382" s="3" t="s">
        <v>737</v>
      </c>
      <c r="K2382" s="3" t="s">
        <v>738</v>
      </c>
      <c r="L2382" s="19">
        <v>92865.27</v>
      </c>
      <c r="M2382" s="19">
        <v>90750</v>
      </c>
      <c r="N2382" s="19">
        <v>90750</v>
      </c>
      <c r="O2382" s="19">
        <f t="shared" si="96"/>
        <v>0</v>
      </c>
      <c r="P2382" s="23">
        <f t="shared" si="95"/>
        <v>0</v>
      </c>
    </row>
    <row r="2383" spans="1:16" x14ac:dyDescent="0.25">
      <c r="A2383" s="3" t="s">
        <v>739</v>
      </c>
      <c r="B2383" s="3" t="s">
        <v>733</v>
      </c>
      <c r="C2383" s="15">
        <v>45742</v>
      </c>
      <c r="D2383" s="15">
        <v>46016</v>
      </c>
      <c r="E2383" s="3" t="s">
        <v>13</v>
      </c>
      <c r="F2383" s="15">
        <v>45729</v>
      </c>
      <c r="G2383" s="15">
        <v>45742</v>
      </c>
      <c r="H2383" s="3" t="s">
        <v>55</v>
      </c>
      <c r="I2383" s="3" t="s">
        <v>42</v>
      </c>
      <c r="J2383" s="3" t="s">
        <v>737</v>
      </c>
      <c r="K2383" s="3" t="s">
        <v>738</v>
      </c>
      <c r="L2383" s="19">
        <v>36251.58</v>
      </c>
      <c r="M2383" s="19">
        <v>36251.58</v>
      </c>
      <c r="N2383" s="19">
        <v>36251.58</v>
      </c>
      <c r="O2383" s="19">
        <f t="shared" si="96"/>
        <v>0</v>
      </c>
      <c r="P2383" s="23">
        <f t="shared" si="95"/>
        <v>0</v>
      </c>
    </row>
    <row r="2384" spans="1:16" x14ac:dyDescent="0.25">
      <c r="A2384" s="3" t="s">
        <v>740</v>
      </c>
      <c r="B2384" s="3" t="s">
        <v>733</v>
      </c>
      <c r="C2384" s="15">
        <v>45742</v>
      </c>
      <c r="D2384" s="15">
        <v>46016</v>
      </c>
      <c r="E2384" s="3" t="s">
        <v>13</v>
      </c>
      <c r="F2384" s="15">
        <v>45729</v>
      </c>
      <c r="G2384" s="15">
        <v>45742</v>
      </c>
      <c r="H2384" s="3" t="s">
        <v>55</v>
      </c>
      <c r="I2384" s="3" t="s">
        <v>42</v>
      </c>
      <c r="J2384" s="3" t="s">
        <v>737</v>
      </c>
      <c r="K2384" s="3" t="s">
        <v>738</v>
      </c>
      <c r="L2384" s="19">
        <v>93572.56</v>
      </c>
      <c r="M2384" s="19">
        <v>93572.55</v>
      </c>
      <c r="N2384" s="19">
        <v>93572.55</v>
      </c>
      <c r="O2384" s="19">
        <f t="shared" si="96"/>
        <v>0</v>
      </c>
      <c r="P2384" s="23">
        <f t="shared" si="95"/>
        <v>0</v>
      </c>
    </row>
    <row r="2385" spans="1:16" x14ac:dyDescent="0.25">
      <c r="A2385" s="3" t="s">
        <v>5996</v>
      </c>
      <c r="B2385" s="3" t="s">
        <v>5997</v>
      </c>
      <c r="C2385" s="15">
        <v>45742</v>
      </c>
      <c r="D2385" s="15">
        <v>45850</v>
      </c>
      <c r="E2385" s="3" t="s">
        <v>39</v>
      </c>
      <c r="F2385" s="15">
        <v>45741</v>
      </c>
      <c r="G2385" s="15">
        <v>45742</v>
      </c>
      <c r="H2385" s="3" t="s">
        <v>33</v>
      </c>
      <c r="I2385" s="3" t="s">
        <v>181</v>
      </c>
      <c r="J2385" s="3" t="s">
        <v>5998</v>
      </c>
      <c r="K2385" s="3" t="s">
        <v>5999</v>
      </c>
      <c r="L2385" s="19">
        <v>72013.149999999994</v>
      </c>
      <c r="M2385" s="19">
        <v>72013.149999999994</v>
      </c>
      <c r="N2385" s="19">
        <v>72013.149999999994</v>
      </c>
      <c r="O2385" s="19">
        <f t="shared" si="96"/>
        <v>0</v>
      </c>
      <c r="P2385" s="23">
        <f t="shared" si="95"/>
        <v>0</v>
      </c>
    </row>
    <row r="2386" spans="1:16" x14ac:dyDescent="0.25">
      <c r="A2386" s="3" t="s">
        <v>6000</v>
      </c>
      <c r="B2386" s="3" t="s">
        <v>6001</v>
      </c>
      <c r="C2386" s="15">
        <v>45743</v>
      </c>
      <c r="D2386" s="15">
        <v>45864</v>
      </c>
      <c r="E2386" s="3" t="s">
        <v>325</v>
      </c>
      <c r="F2386" s="15">
        <v>45638</v>
      </c>
      <c r="G2386" s="15">
        <v>45639</v>
      </c>
      <c r="H2386" s="3" t="s">
        <v>33</v>
      </c>
      <c r="I2386" s="3" t="s">
        <v>20</v>
      </c>
      <c r="J2386" s="3" t="s">
        <v>6002</v>
      </c>
      <c r="K2386" s="3" t="s">
        <v>6003</v>
      </c>
      <c r="L2386" s="19">
        <v>7600.45</v>
      </c>
      <c r="M2386" s="19">
        <v>6490</v>
      </c>
      <c r="N2386" s="19">
        <v>6490</v>
      </c>
      <c r="O2386" s="19">
        <f t="shared" si="96"/>
        <v>0</v>
      </c>
      <c r="P2386" s="23">
        <f t="shared" si="95"/>
        <v>0</v>
      </c>
    </row>
    <row r="2387" spans="1:16" x14ac:dyDescent="0.25">
      <c r="A2387" s="3" t="s">
        <v>6004</v>
      </c>
      <c r="B2387" s="3" t="s">
        <v>6005</v>
      </c>
      <c r="C2387" s="15">
        <v>45743</v>
      </c>
      <c r="D2387" s="15">
        <v>45744</v>
      </c>
      <c r="E2387" s="3" t="s">
        <v>4191</v>
      </c>
      <c r="F2387" s="15">
        <v>45743</v>
      </c>
      <c r="G2387" s="15">
        <v>45743</v>
      </c>
      <c r="H2387" s="3" t="s">
        <v>37</v>
      </c>
      <c r="I2387" s="3" t="s">
        <v>42</v>
      </c>
      <c r="J2387" s="3" t="s">
        <v>4192</v>
      </c>
      <c r="K2387" s="3" t="s">
        <v>4193</v>
      </c>
      <c r="L2387" s="19">
        <v>3708.65</v>
      </c>
      <c r="M2387" s="19">
        <v>1621.4</v>
      </c>
      <c r="N2387" s="19">
        <v>1621.4</v>
      </c>
      <c r="O2387" s="19">
        <f t="shared" si="96"/>
        <v>0</v>
      </c>
      <c r="P2387" s="23">
        <f t="shared" si="95"/>
        <v>0</v>
      </c>
    </row>
    <row r="2388" spans="1:16" x14ac:dyDescent="0.25">
      <c r="A2388" s="3" t="s">
        <v>6006</v>
      </c>
      <c r="B2388" s="3" t="s">
        <v>6007</v>
      </c>
      <c r="C2388" s="15">
        <v>45743</v>
      </c>
      <c r="D2388" s="15">
        <v>45834</v>
      </c>
      <c r="E2388" s="3" t="s">
        <v>36</v>
      </c>
      <c r="F2388" s="15">
        <v>45743</v>
      </c>
      <c r="G2388" s="15">
        <v>45743</v>
      </c>
      <c r="H2388" s="3" t="s">
        <v>33</v>
      </c>
      <c r="I2388" s="3" t="s">
        <v>1470</v>
      </c>
      <c r="J2388" s="3" t="s">
        <v>5299</v>
      </c>
      <c r="K2388" s="3" t="s">
        <v>5300</v>
      </c>
      <c r="L2388" s="19">
        <v>1708.9</v>
      </c>
      <c r="M2388" s="19">
        <v>1708.9</v>
      </c>
      <c r="N2388" s="19">
        <v>1708.9</v>
      </c>
      <c r="O2388" s="19">
        <f t="shared" si="96"/>
        <v>0</v>
      </c>
      <c r="P2388" s="23">
        <f t="shared" si="95"/>
        <v>0</v>
      </c>
    </row>
    <row r="2389" spans="1:16" x14ac:dyDescent="0.25">
      <c r="A2389" s="3" t="s">
        <v>6008</v>
      </c>
      <c r="B2389" s="3" t="s">
        <v>6009</v>
      </c>
      <c r="C2389" s="15">
        <v>45743</v>
      </c>
      <c r="D2389" s="15">
        <v>45773</v>
      </c>
      <c r="E2389" s="3" t="s">
        <v>36</v>
      </c>
      <c r="F2389" s="15">
        <v>45743</v>
      </c>
      <c r="G2389" s="15">
        <v>45743</v>
      </c>
      <c r="H2389" s="3" t="s">
        <v>33</v>
      </c>
      <c r="I2389" s="3" t="s">
        <v>1470</v>
      </c>
      <c r="J2389" s="3" t="s">
        <v>5299</v>
      </c>
      <c r="K2389" s="3" t="s">
        <v>5300</v>
      </c>
      <c r="L2389" s="19">
        <v>3475</v>
      </c>
      <c r="M2389" s="19">
        <v>3475</v>
      </c>
      <c r="N2389" s="19">
        <v>3475</v>
      </c>
      <c r="O2389" s="19">
        <f t="shared" si="96"/>
        <v>0</v>
      </c>
      <c r="P2389" s="23">
        <f t="shared" si="95"/>
        <v>0</v>
      </c>
    </row>
    <row r="2390" spans="1:16" x14ac:dyDescent="0.25">
      <c r="A2390" s="3" t="s">
        <v>6010</v>
      </c>
      <c r="B2390" s="3" t="s">
        <v>6011</v>
      </c>
      <c r="C2390" s="15">
        <v>45743</v>
      </c>
      <c r="D2390" s="15">
        <v>45773</v>
      </c>
      <c r="E2390" s="3" t="s">
        <v>36</v>
      </c>
      <c r="F2390" s="15">
        <v>45743</v>
      </c>
      <c r="G2390" s="15">
        <v>45743</v>
      </c>
      <c r="H2390" s="3" t="s">
        <v>33</v>
      </c>
      <c r="I2390" s="3" t="s">
        <v>1470</v>
      </c>
      <c r="J2390" s="3" t="s">
        <v>5299</v>
      </c>
      <c r="K2390" s="3" t="s">
        <v>5300</v>
      </c>
      <c r="L2390" s="19">
        <v>2460</v>
      </c>
      <c r="M2390" s="19">
        <v>2460</v>
      </c>
      <c r="N2390" s="19">
        <v>2460</v>
      </c>
      <c r="O2390" s="19">
        <f t="shared" si="96"/>
        <v>0</v>
      </c>
      <c r="P2390" s="23">
        <f t="shared" si="95"/>
        <v>0</v>
      </c>
    </row>
    <row r="2391" spans="1:16" x14ac:dyDescent="0.25">
      <c r="A2391" s="3" t="s">
        <v>6012</v>
      </c>
      <c r="B2391" s="3" t="s">
        <v>6013</v>
      </c>
      <c r="C2391" s="15">
        <v>45743</v>
      </c>
      <c r="D2391" s="15">
        <v>45838</v>
      </c>
      <c r="E2391" s="3" t="s">
        <v>39</v>
      </c>
      <c r="F2391" s="15">
        <v>45742</v>
      </c>
      <c r="G2391" s="15">
        <v>45743</v>
      </c>
      <c r="H2391" s="3" t="s">
        <v>33</v>
      </c>
      <c r="I2391" s="3" t="s">
        <v>181</v>
      </c>
      <c r="J2391" s="3" t="s">
        <v>6014</v>
      </c>
      <c r="K2391" s="3" t="s">
        <v>6015</v>
      </c>
      <c r="L2391" s="19">
        <v>50000</v>
      </c>
      <c r="M2391" s="19">
        <v>50000</v>
      </c>
      <c r="N2391" s="19">
        <v>50000</v>
      </c>
      <c r="O2391" s="19">
        <f t="shared" si="96"/>
        <v>0</v>
      </c>
      <c r="P2391" s="23">
        <f t="shared" si="95"/>
        <v>0</v>
      </c>
    </row>
    <row r="2392" spans="1:16" x14ac:dyDescent="0.25">
      <c r="A2392" s="3" t="s">
        <v>6016</v>
      </c>
      <c r="B2392" s="3" t="s">
        <v>6017</v>
      </c>
      <c r="C2392" s="15">
        <v>45744</v>
      </c>
      <c r="D2392" s="15">
        <v>45804</v>
      </c>
      <c r="E2392" s="3" t="s">
        <v>36</v>
      </c>
      <c r="F2392" s="15">
        <v>45737</v>
      </c>
      <c r="G2392" s="15">
        <v>45743</v>
      </c>
      <c r="H2392" s="3" t="s">
        <v>37</v>
      </c>
      <c r="I2392" s="3" t="s">
        <v>38</v>
      </c>
      <c r="J2392" s="3" t="s">
        <v>5746</v>
      </c>
      <c r="K2392" s="3" t="s">
        <v>5747</v>
      </c>
      <c r="L2392" s="19">
        <v>48138.84</v>
      </c>
      <c r="M2392" s="19">
        <v>48138.84</v>
      </c>
      <c r="N2392" s="19">
        <v>48138.84</v>
      </c>
      <c r="O2392" s="19">
        <f t="shared" si="96"/>
        <v>0</v>
      </c>
      <c r="P2392" s="23">
        <f t="shared" si="95"/>
        <v>0</v>
      </c>
    </row>
    <row r="2393" spans="1:16" x14ac:dyDescent="0.25">
      <c r="A2393" s="3" t="s">
        <v>6018</v>
      </c>
      <c r="B2393" s="3" t="s">
        <v>6019</v>
      </c>
      <c r="C2393" s="15">
        <v>45744</v>
      </c>
      <c r="D2393" s="15">
        <v>45804</v>
      </c>
      <c r="E2393" s="3" t="s">
        <v>36</v>
      </c>
      <c r="F2393" s="15">
        <v>45737</v>
      </c>
      <c r="G2393" s="15">
        <v>45743</v>
      </c>
      <c r="H2393" s="3" t="s">
        <v>37</v>
      </c>
      <c r="I2393" s="3" t="s">
        <v>38</v>
      </c>
      <c r="J2393" s="3" t="s">
        <v>5746</v>
      </c>
      <c r="K2393" s="3" t="s">
        <v>5747</v>
      </c>
      <c r="L2393" s="19">
        <v>57110.66</v>
      </c>
      <c r="M2393" s="19">
        <v>57110.66</v>
      </c>
      <c r="N2393" s="19">
        <v>57110.66</v>
      </c>
      <c r="O2393" s="19">
        <f t="shared" si="96"/>
        <v>0</v>
      </c>
      <c r="P2393" s="23">
        <f t="shared" si="95"/>
        <v>0</v>
      </c>
    </row>
    <row r="2394" spans="1:16" x14ac:dyDescent="0.25">
      <c r="A2394" s="3" t="s">
        <v>6020</v>
      </c>
      <c r="B2394" s="3" t="s">
        <v>6021</v>
      </c>
      <c r="C2394" s="15">
        <v>45744</v>
      </c>
      <c r="D2394" s="15">
        <v>45804</v>
      </c>
      <c r="E2394" s="3" t="s">
        <v>36</v>
      </c>
      <c r="F2394" s="15">
        <v>45737</v>
      </c>
      <c r="G2394" s="15">
        <v>45743</v>
      </c>
      <c r="H2394" s="3" t="s">
        <v>37</v>
      </c>
      <c r="I2394" s="3" t="s">
        <v>38</v>
      </c>
      <c r="J2394" s="3" t="s">
        <v>5746</v>
      </c>
      <c r="K2394" s="3" t="s">
        <v>5747</v>
      </c>
      <c r="L2394" s="19">
        <v>1681.12</v>
      </c>
      <c r="M2394" s="19">
        <v>1681.12</v>
      </c>
      <c r="N2394" s="19">
        <v>1681.12</v>
      </c>
      <c r="O2394" s="19">
        <f t="shared" si="96"/>
        <v>0</v>
      </c>
      <c r="P2394" s="23">
        <f t="shared" si="95"/>
        <v>0</v>
      </c>
    </row>
    <row r="2395" spans="1:16" x14ac:dyDescent="0.25">
      <c r="A2395" s="3" t="s">
        <v>6022</v>
      </c>
      <c r="B2395" s="3" t="s">
        <v>6023</v>
      </c>
      <c r="C2395" s="15">
        <v>45744</v>
      </c>
      <c r="D2395" s="15">
        <v>45835</v>
      </c>
      <c r="E2395" s="3" t="s">
        <v>325</v>
      </c>
      <c r="F2395" s="15">
        <v>45728</v>
      </c>
      <c r="G2395" s="15">
        <v>45743</v>
      </c>
      <c r="H2395" s="3" t="s">
        <v>37</v>
      </c>
      <c r="I2395" s="3" t="s">
        <v>38</v>
      </c>
      <c r="J2395" s="3" t="s">
        <v>6024</v>
      </c>
      <c r="K2395" s="3" t="s">
        <v>6025</v>
      </c>
      <c r="L2395" s="19">
        <v>33650</v>
      </c>
      <c r="M2395" s="19">
        <v>26287.13</v>
      </c>
      <c r="N2395" s="19">
        <v>26287.13</v>
      </c>
      <c r="O2395" s="19">
        <f t="shared" si="96"/>
        <v>0</v>
      </c>
      <c r="P2395" s="23">
        <f t="shared" si="95"/>
        <v>0</v>
      </c>
    </row>
    <row r="2396" spans="1:16" x14ac:dyDescent="0.25">
      <c r="A2396" s="3" t="s">
        <v>6026</v>
      </c>
      <c r="B2396" s="3" t="s">
        <v>6027</v>
      </c>
      <c r="C2396" s="15">
        <v>45744</v>
      </c>
      <c r="D2396" s="15">
        <v>45774</v>
      </c>
      <c r="E2396" s="3" t="s">
        <v>36</v>
      </c>
      <c r="F2396" s="15">
        <v>45744</v>
      </c>
      <c r="G2396" s="15">
        <v>45744</v>
      </c>
      <c r="H2396" s="3" t="s">
        <v>33</v>
      </c>
      <c r="I2396" s="3" t="s">
        <v>1470</v>
      </c>
      <c r="J2396" s="3" t="s">
        <v>5299</v>
      </c>
      <c r="K2396" s="3" t="s">
        <v>5300</v>
      </c>
      <c r="L2396" s="19">
        <v>3230</v>
      </c>
      <c r="M2396" s="19">
        <v>3230</v>
      </c>
      <c r="N2396" s="19">
        <v>3230</v>
      </c>
      <c r="O2396" s="19">
        <f t="shared" si="96"/>
        <v>0</v>
      </c>
      <c r="P2396" s="23">
        <f t="shared" si="95"/>
        <v>0</v>
      </c>
    </row>
    <row r="2397" spans="1:16" x14ac:dyDescent="0.25">
      <c r="A2397" s="3" t="s">
        <v>500</v>
      </c>
      <c r="B2397" s="3" t="s">
        <v>497</v>
      </c>
      <c r="C2397" s="15">
        <v>45745</v>
      </c>
      <c r="D2397" s="15">
        <v>45805</v>
      </c>
      <c r="E2397" s="3" t="s">
        <v>13</v>
      </c>
      <c r="F2397" s="15">
        <v>45526</v>
      </c>
      <c r="G2397" s="15">
        <v>45537</v>
      </c>
      <c r="H2397" s="3" t="s">
        <v>55</v>
      </c>
      <c r="I2397" s="3" t="s">
        <v>11</v>
      </c>
      <c r="J2397" s="3" t="s">
        <v>498</v>
      </c>
      <c r="K2397" s="3" t="s">
        <v>499</v>
      </c>
      <c r="L2397" s="19">
        <v>117481.71</v>
      </c>
      <c r="M2397" s="19">
        <v>55838.68</v>
      </c>
      <c r="N2397" s="19">
        <v>55838.68</v>
      </c>
      <c r="O2397" s="19">
        <f t="shared" si="96"/>
        <v>0</v>
      </c>
      <c r="P2397" s="23">
        <f t="shared" si="95"/>
        <v>0</v>
      </c>
    </row>
    <row r="2398" spans="1:16" x14ac:dyDescent="0.25">
      <c r="A2398" s="3" t="s">
        <v>630</v>
      </c>
      <c r="B2398" s="3" t="s">
        <v>631</v>
      </c>
      <c r="C2398" s="15">
        <v>45748</v>
      </c>
      <c r="D2398" s="15">
        <v>45869</v>
      </c>
      <c r="E2398" s="3" t="s">
        <v>13</v>
      </c>
      <c r="F2398" s="15">
        <v>45615</v>
      </c>
      <c r="G2398" s="15">
        <v>45628</v>
      </c>
      <c r="H2398" s="3" t="s">
        <v>55</v>
      </c>
      <c r="I2398" s="3" t="s">
        <v>28</v>
      </c>
      <c r="J2398" s="3" t="s">
        <v>632</v>
      </c>
      <c r="K2398" s="3" t="s">
        <v>633</v>
      </c>
      <c r="L2398" s="19">
        <v>134314.98000000001</v>
      </c>
      <c r="M2398" s="19">
        <v>122815</v>
      </c>
      <c r="N2398" s="19">
        <v>122815</v>
      </c>
      <c r="O2398" s="19">
        <f t="shared" si="96"/>
        <v>0</v>
      </c>
      <c r="P2398" s="23">
        <f t="shared" si="95"/>
        <v>0</v>
      </c>
    </row>
    <row r="2399" spans="1:16" x14ac:dyDescent="0.25">
      <c r="A2399" s="3" t="s">
        <v>6028</v>
      </c>
      <c r="B2399" s="3" t="s">
        <v>6029</v>
      </c>
      <c r="C2399" s="15">
        <v>45748</v>
      </c>
      <c r="D2399" s="15">
        <v>45838</v>
      </c>
      <c r="E2399" s="3" t="s">
        <v>325</v>
      </c>
      <c r="F2399" s="15">
        <v>45743</v>
      </c>
      <c r="G2399" s="15">
        <v>45744</v>
      </c>
      <c r="H2399" s="3" t="s">
        <v>33</v>
      </c>
      <c r="I2399" s="3" t="s">
        <v>20</v>
      </c>
      <c r="J2399" s="3" t="s">
        <v>6030</v>
      </c>
      <c r="K2399" s="3" t="s">
        <v>6031</v>
      </c>
      <c r="L2399" s="19">
        <v>18679.43</v>
      </c>
      <c r="M2399" s="19">
        <v>13342.45</v>
      </c>
      <c r="N2399" s="19">
        <v>13342.45</v>
      </c>
      <c r="O2399" s="19">
        <f t="shared" si="96"/>
        <v>0</v>
      </c>
      <c r="P2399" s="23">
        <f t="shared" si="95"/>
        <v>0</v>
      </c>
    </row>
    <row r="2400" spans="1:16" x14ac:dyDescent="0.25">
      <c r="A2400" s="3" t="s">
        <v>6032</v>
      </c>
      <c r="B2400" s="3" t="s">
        <v>6033</v>
      </c>
      <c r="C2400" s="15">
        <v>45748</v>
      </c>
      <c r="D2400" s="15">
        <v>45869</v>
      </c>
      <c r="E2400" s="3" t="s">
        <v>39</v>
      </c>
      <c r="F2400" s="15">
        <v>45726</v>
      </c>
      <c r="G2400" s="15">
        <v>45748</v>
      </c>
      <c r="H2400" s="3" t="s">
        <v>33</v>
      </c>
      <c r="I2400" s="3" t="s">
        <v>189</v>
      </c>
      <c r="J2400" s="3" t="s">
        <v>6034</v>
      </c>
      <c r="K2400" s="3" t="s">
        <v>6035</v>
      </c>
      <c r="L2400" s="19">
        <v>300000.01</v>
      </c>
      <c r="M2400" s="19">
        <v>300000.01</v>
      </c>
      <c r="N2400" s="19">
        <v>300000.01</v>
      </c>
      <c r="O2400" s="19">
        <f t="shared" si="96"/>
        <v>0</v>
      </c>
      <c r="P2400" s="23">
        <f t="shared" si="95"/>
        <v>0</v>
      </c>
    </row>
    <row r="2401" spans="1:16" x14ac:dyDescent="0.25">
      <c r="A2401" s="3" t="s">
        <v>79</v>
      </c>
      <c r="B2401" s="3" t="s">
        <v>80</v>
      </c>
      <c r="C2401" s="15">
        <v>45748</v>
      </c>
      <c r="D2401" s="15">
        <v>45838</v>
      </c>
      <c r="E2401" s="3" t="s">
        <v>39</v>
      </c>
      <c r="F2401" s="15">
        <v>45743</v>
      </c>
      <c r="G2401" s="15">
        <v>45747</v>
      </c>
      <c r="H2401" s="3" t="s">
        <v>33</v>
      </c>
      <c r="I2401" s="3" t="s">
        <v>8</v>
      </c>
      <c r="J2401" s="3" t="s">
        <v>81</v>
      </c>
      <c r="K2401" s="3" t="s">
        <v>82</v>
      </c>
      <c r="L2401" s="19">
        <v>4153766.85</v>
      </c>
      <c r="M2401" s="19">
        <v>4153766.85</v>
      </c>
      <c r="N2401" s="19">
        <v>8307533.7000000002</v>
      </c>
      <c r="O2401" s="19">
        <f t="shared" si="96"/>
        <v>4153766.85</v>
      </c>
      <c r="P2401" s="23">
        <f t="shared" si="95"/>
        <v>0.5</v>
      </c>
    </row>
    <row r="2402" spans="1:16" x14ac:dyDescent="0.25">
      <c r="A2402" s="3" t="s">
        <v>6036</v>
      </c>
      <c r="B2402" s="3" t="s">
        <v>6037</v>
      </c>
      <c r="C2402" s="15">
        <v>45749</v>
      </c>
      <c r="D2402" s="15">
        <v>45797</v>
      </c>
      <c r="E2402" s="3" t="s">
        <v>36</v>
      </c>
      <c r="F2402" s="15">
        <v>45743</v>
      </c>
      <c r="G2402" s="15">
        <v>45748</v>
      </c>
      <c r="H2402" s="3" t="s">
        <v>37</v>
      </c>
      <c r="I2402" s="3" t="s">
        <v>8</v>
      </c>
      <c r="J2402" s="3" t="s">
        <v>5257</v>
      </c>
      <c r="K2402" s="3" t="s">
        <v>925</v>
      </c>
      <c r="L2402" s="19">
        <v>151250</v>
      </c>
      <c r="M2402" s="19">
        <v>151250</v>
      </c>
      <c r="N2402" s="19">
        <v>151250</v>
      </c>
      <c r="O2402" s="19">
        <f t="shared" si="96"/>
        <v>0</v>
      </c>
      <c r="P2402" s="23">
        <f t="shared" si="95"/>
        <v>0</v>
      </c>
    </row>
    <row r="2403" spans="1:16" x14ac:dyDescent="0.25">
      <c r="A2403" s="3" t="s">
        <v>6038</v>
      </c>
      <c r="B2403" s="3" t="s">
        <v>6039</v>
      </c>
      <c r="C2403" s="15">
        <v>45749</v>
      </c>
      <c r="D2403" s="15">
        <v>45789</v>
      </c>
      <c r="E2403" s="3" t="s">
        <v>36</v>
      </c>
      <c r="F2403" s="15">
        <v>45743</v>
      </c>
      <c r="G2403" s="15">
        <v>45748</v>
      </c>
      <c r="H2403" s="3" t="s">
        <v>37</v>
      </c>
      <c r="I2403" s="3" t="s">
        <v>8</v>
      </c>
      <c r="J2403" s="3" t="s">
        <v>5257</v>
      </c>
      <c r="K2403" s="3" t="s">
        <v>925</v>
      </c>
      <c r="L2403" s="19">
        <v>155001</v>
      </c>
      <c r="M2403" s="19">
        <v>155001</v>
      </c>
      <c r="N2403" s="19">
        <v>155001</v>
      </c>
      <c r="O2403" s="19">
        <f t="shared" si="96"/>
        <v>0</v>
      </c>
      <c r="P2403" s="23">
        <f t="shared" si="95"/>
        <v>0</v>
      </c>
    </row>
    <row r="2404" spans="1:16" x14ac:dyDescent="0.25">
      <c r="A2404" s="3" t="s">
        <v>6040</v>
      </c>
      <c r="B2404" s="3" t="s">
        <v>6041</v>
      </c>
      <c r="C2404" s="15">
        <v>45749</v>
      </c>
      <c r="D2404" s="15">
        <v>45763</v>
      </c>
      <c r="E2404" s="3" t="s">
        <v>36</v>
      </c>
      <c r="F2404" s="15">
        <v>45742</v>
      </c>
      <c r="G2404" s="15">
        <v>45748</v>
      </c>
      <c r="H2404" s="3" t="s">
        <v>37</v>
      </c>
      <c r="I2404" s="3" t="s">
        <v>8</v>
      </c>
      <c r="J2404" s="3" t="s">
        <v>50</v>
      </c>
      <c r="K2404" s="3" t="s">
        <v>51</v>
      </c>
      <c r="L2404" s="19">
        <v>60792.82</v>
      </c>
      <c r="M2404" s="19">
        <v>60792.82</v>
      </c>
      <c r="N2404" s="19">
        <v>60792.82</v>
      </c>
      <c r="O2404" s="19">
        <f t="shared" si="96"/>
        <v>0</v>
      </c>
      <c r="P2404" s="23">
        <f t="shared" si="95"/>
        <v>0</v>
      </c>
    </row>
    <row r="2405" spans="1:16" x14ac:dyDescent="0.25">
      <c r="A2405" s="3" t="s">
        <v>6042</v>
      </c>
      <c r="B2405" s="3" t="s">
        <v>6043</v>
      </c>
      <c r="C2405" s="15">
        <v>45749</v>
      </c>
      <c r="D2405" s="15">
        <v>45763</v>
      </c>
      <c r="E2405" s="3" t="s">
        <v>36</v>
      </c>
      <c r="F2405" s="15">
        <v>45744</v>
      </c>
      <c r="G2405" s="15">
        <v>45748</v>
      </c>
      <c r="H2405" s="3" t="s">
        <v>37</v>
      </c>
      <c r="I2405" s="3" t="s">
        <v>8</v>
      </c>
      <c r="J2405" s="3" t="s">
        <v>50</v>
      </c>
      <c r="K2405" s="3" t="s">
        <v>51</v>
      </c>
      <c r="L2405" s="19">
        <v>29186.41</v>
      </c>
      <c r="M2405" s="19">
        <v>29186.41</v>
      </c>
      <c r="N2405" s="19">
        <v>29186.41</v>
      </c>
      <c r="O2405" s="19">
        <f t="shared" si="96"/>
        <v>0</v>
      </c>
      <c r="P2405" s="23">
        <f t="shared" si="95"/>
        <v>0</v>
      </c>
    </row>
    <row r="2406" spans="1:16" x14ac:dyDescent="0.25">
      <c r="A2406" s="3" t="s">
        <v>6044</v>
      </c>
      <c r="B2406" s="3" t="s">
        <v>6045</v>
      </c>
      <c r="C2406" s="15">
        <v>45749</v>
      </c>
      <c r="D2406" s="15">
        <v>45763</v>
      </c>
      <c r="E2406" s="3" t="s">
        <v>36</v>
      </c>
      <c r="F2406" s="15">
        <v>45742</v>
      </c>
      <c r="G2406" s="15">
        <v>45748</v>
      </c>
      <c r="H2406" s="3" t="s">
        <v>37</v>
      </c>
      <c r="I2406" s="3" t="s">
        <v>8</v>
      </c>
      <c r="J2406" s="3" t="s">
        <v>50</v>
      </c>
      <c r="K2406" s="3" t="s">
        <v>51</v>
      </c>
      <c r="L2406" s="19">
        <v>67634.16</v>
      </c>
      <c r="M2406" s="19">
        <v>67634.16</v>
      </c>
      <c r="N2406" s="19">
        <v>67634.16</v>
      </c>
      <c r="O2406" s="19">
        <f t="shared" si="96"/>
        <v>0</v>
      </c>
      <c r="P2406" s="23">
        <f t="shared" si="95"/>
        <v>0</v>
      </c>
    </row>
    <row r="2407" spans="1:16" x14ac:dyDescent="0.25">
      <c r="A2407" s="3" t="s">
        <v>6046</v>
      </c>
      <c r="B2407" s="3" t="s">
        <v>6047</v>
      </c>
      <c r="C2407" s="15">
        <v>45749</v>
      </c>
      <c r="D2407" s="15">
        <v>45809</v>
      </c>
      <c r="E2407" s="3" t="s">
        <v>36</v>
      </c>
      <c r="F2407" s="15">
        <v>45737</v>
      </c>
      <c r="G2407" s="15">
        <v>45748</v>
      </c>
      <c r="H2407" s="3" t="s">
        <v>37</v>
      </c>
      <c r="I2407" s="3" t="s">
        <v>38</v>
      </c>
      <c r="J2407" s="3" t="s">
        <v>6048</v>
      </c>
      <c r="K2407" s="3" t="s">
        <v>6049</v>
      </c>
      <c r="L2407" s="19">
        <v>23824.9</v>
      </c>
      <c r="M2407" s="19">
        <v>23824.9</v>
      </c>
      <c r="N2407" s="19">
        <v>23824.9</v>
      </c>
      <c r="O2407" s="19">
        <f t="shared" si="96"/>
        <v>0</v>
      </c>
      <c r="P2407" s="23">
        <f t="shared" si="95"/>
        <v>0</v>
      </c>
    </row>
    <row r="2408" spans="1:16" x14ac:dyDescent="0.25">
      <c r="A2408" s="3" t="s">
        <v>6050</v>
      </c>
      <c r="B2408" s="3" t="s">
        <v>6047</v>
      </c>
      <c r="C2408" s="15">
        <v>45749</v>
      </c>
      <c r="D2408" s="15">
        <v>45809</v>
      </c>
      <c r="E2408" s="3" t="s">
        <v>36</v>
      </c>
      <c r="F2408" s="15">
        <v>45737</v>
      </c>
      <c r="G2408" s="15">
        <v>45748</v>
      </c>
      <c r="H2408" s="3" t="s">
        <v>37</v>
      </c>
      <c r="I2408" s="3" t="s">
        <v>38</v>
      </c>
      <c r="J2408" s="3" t="s">
        <v>6048</v>
      </c>
      <c r="K2408" s="3" t="s">
        <v>6049</v>
      </c>
      <c r="L2408" s="19">
        <v>1716.99</v>
      </c>
      <c r="M2408" s="19">
        <v>1716.99</v>
      </c>
      <c r="N2408" s="19">
        <v>1716.99</v>
      </c>
      <c r="O2408" s="19">
        <f t="shared" si="96"/>
        <v>0</v>
      </c>
      <c r="P2408" s="23">
        <f t="shared" si="95"/>
        <v>0</v>
      </c>
    </row>
    <row r="2409" spans="1:16" x14ac:dyDescent="0.25">
      <c r="A2409" s="3" t="s">
        <v>6051</v>
      </c>
      <c r="B2409" s="3" t="s">
        <v>6052</v>
      </c>
      <c r="C2409" s="15">
        <v>45749</v>
      </c>
      <c r="D2409" s="15">
        <v>45768</v>
      </c>
      <c r="E2409" s="3" t="s">
        <v>36</v>
      </c>
      <c r="F2409" s="15">
        <v>45742</v>
      </c>
      <c r="G2409" s="15">
        <v>45748</v>
      </c>
      <c r="H2409" s="3" t="s">
        <v>37</v>
      </c>
      <c r="I2409" s="3" t="s">
        <v>8</v>
      </c>
      <c r="J2409" s="3" t="s">
        <v>1344</v>
      </c>
      <c r="K2409" s="3" t="s">
        <v>1345</v>
      </c>
      <c r="L2409" s="19">
        <v>24805</v>
      </c>
      <c r="M2409" s="19">
        <v>24805</v>
      </c>
      <c r="N2409" s="19">
        <v>24805</v>
      </c>
      <c r="O2409" s="19">
        <f t="shared" si="96"/>
        <v>0</v>
      </c>
      <c r="P2409" s="23">
        <f t="shared" si="95"/>
        <v>0</v>
      </c>
    </row>
    <row r="2410" spans="1:16" x14ac:dyDescent="0.25">
      <c r="A2410" s="3" t="s">
        <v>6053</v>
      </c>
      <c r="B2410" s="3" t="s">
        <v>6054</v>
      </c>
      <c r="C2410" s="15">
        <v>45749</v>
      </c>
      <c r="D2410" s="15">
        <v>45768</v>
      </c>
      <c r="E2410" s="3" t="s">
        <v>36</v>
      </c>
      <c r="F2410" s="15">
        <v>45741</v>
      </c>
      <c r="G2410" s="15">
        <v>45748</v>
      </c>
      <c r="H2410" s="3" t="s">
        <v>37</v>
      </c>
      <c r="I2410" s="3" t="s">
        <v>8</v>
      </c>
      <c r="J2410" s="3" t="s">
        <v>1344</v>
      </c>
      <c r="K2410" s="3" t="s">
        <v>1345</v>
      </c>
      <c r="L2410" s="19">
        <v>24805</v>
      </c>
      <c r="M2410" s="19">
        <v>24805</v>
      </c>
      <c r="N2410" s="19">
        <v>24805</v>
      </c>
      <c r="O2410" s="19">
        <f t="shared" si="96"/>
        <v>0</v>
      </c>
      <c r="P2410" s="23">
        <f t="shared" si="95"/>
        <v>0</v>
      </c>
    </row>
    <row r="2411" spans="1:16" x14ac:dyDescent="0.25">
      <c r="A2411" s="3" t="s">
        <v>6055</v>
      </c>
      <c r="B2411" s="3" t="s">
        <v>6056</v>
      </c>
      <c r="C2411" s="15">
        <v>45749</v>
      </c>
      <c r="D2411" s="15">
        <v>45931</v>
      </c>
      <c r="E2411" s="3" t="s">
        <v>39</v>
      </c>
      <c r="F2411" s="15">
        <v>45741</v>
      </c>
      <c r="G2411" s="15">
        <v>45748</v>
      </c>
      <c r="H2411" s="3" t="s">
        <v>33</v>
      </c>
      <c r="I2411" s="3" t="s">
        <v>38</v>
      </c>
      <c r="J2411" s="3" t="s">
        <v>159</v>
      </c>
      <c r="K2411" s="3" t="s">
        <v>160</v>
      </c>
      <c r="L2411" s="19">
        <v>55000</v>
      </c>
      <c r="M2411" s="19">
        <v>55000</v>
      </c>
      <c r="N2411" s="19">
        <v>55000</v>
      </c>
      <c r="O2411" s="19">
        <f t="shared" si="96"/>
        <v>0</v>
      </c>
      <c r="P2411" s="23">
        <f t="shared" si="95"/>
        <v>0</v>
      </c>
    </row>
    <row r="2412" spans="1:16" x14ac:dyDescent="0.25">
      <c r="A2412" s="3" t="s">
        <v>6057</v>
      </c>
      <c r="B2412" s="3" t="s">
        <v>6058</v>
      </c>
      <c r="C2412" s="15">
        <v>45749</v>
      </c>
      <c r="D2412" s="15">
        <v>45768</v>
      </c>
      <c r="E2412" s="3" t="s">
        <v>36</v>
      </c>
      <c r="F2412" s="15">
        <v>45747</v>
      </c>
      <c r="G2412" s="15">
        <v>45748</v>
      </c>
      <c r="H2412" s="3" t="s">
        <v>37</v>
      </c>
      <c r="I2412" s="3" t="s">
        <v>8</v>
      </c>
      <c r="J2412" s="3" t="s">
        <v>5888</v>
      </c>
      <c r="K2412" s="3" t="s">
        <v>5889</v>
      </c>
      <c r="L2412" s="19">
        <v>32433.45</v>
      </c>
      <c r="M2412" s="19">
        <v>32433.45</v>
      </c>
      <c r="N2412" s="19">
        <v>32433.45</v>
      </c>
      <c r="O2412" s="19">
        <f t="shared" si="96"/>
        <v>0</v>
      </c>
      <c r="P2412" s="23">
        <f t="shared" si="95"/>
        <v>0</v>
      </c>
    </row>
    <row r="2413" spans="1:16" x14ac:dyDescent="0.25">
      <c r="A2413" s="3" t="s">
        <v>6059</v>
      </c>
      <c r="B2413" s="3" t="s">
        <v>6060</v>
      </c>
      <c r="C2413" s="15">
        <v>45749</v>
      </c>
      <c r="D2413" s="15">
        <v>45767</v>
      </c>
      <c r="E2413" s="3" t="s">
        <v>36</v>
      </c>
      <c r="F2413" s="15">
        <v>45741</v>
      </c>
      <c r="G2413" s="15">
        <v>45748</v>
      </c>
      <c r="H2413" s="3" t="s">
        <v>37</v>
      </c>
      <c r="I2413" s="3" t="s">
        <v>8</v>
      </c>
      <c r="J2413" s="3" t="s">
        <v>151</v>
      </c>
      <c r="K2413" s="3" t="s">
        <v>152</v>
      </c>
      <c r="L2413" s="19">
        <v>8046.5</v>
      </c>
      <c r="M2413" s="19">
        <v>8046.5</v>
      </c>
      <c r="N2413" s="19">
        <v>8046.5</v>
      </c>
      <c r="O2413" s="19">
        <f t="shared" si="96"/>
        <v>0</v>
      </c>
      <c r="P2413" s="23">
        <f t="shared" si="95"/>
        <v>0</v>
      </c>
    </row>
    <row r="2414" spans="1:16" x14ac:dyDescent="0.25">
      <c r="A2414" s="3" t="s">
        <v>6061</v>
      </c>
      <c r="B2414" s="3" t="s">
        <v>6062</v>
      </c>
      <c r="C2414" s="15">
        <v>45749</v>
      </c>
      <c r="D2414" s="15">
        <v>45767</v>
      </c>
      <c r="E2414" s="3" t="s">
        <v>36</v>
      </c>
      <c r="F2414" s="15">
        <v>45741</v>
      </c>
      <c r="G2414" s="15">
        <v>45748</v>
      </c>
      <c r="H2414" s="3" t="s">
        <v>37</v>
      </c>
      <c r="I2414" s="3" t="s">
        <v>8</v>
      </c>
      <c r="J2414" s="3" t="s">
        <v>151</v>
      </c>
      <c r="K2414" s="3" t="s">
        <v>152</v>
      </c>
      <c r="L2414" s="19">
        <v>18955.86</v>
      </c>
      <c r="M2414" s="19">
        <v>18955.86</v>
      </c>
      <c r="N2414" s="19">
        <v>18955.86</v>
      </c>
      <c r="O2414" s="19">
        <f t="shared" si="96"/>
        <v>0</v>
      </c>
      <c r="P2414" s="23">
        <f t="shared" si="95"/>
        <v>0</v>
      </c>
    </row>
    <row r="2415" spans="1:16" x14ac:dyDescent="0.25">
      <c r="A2415" s="3" t="s">
        <v>6063</v>
      </c>
      <c r="B2415" s="3" t="s">
        <v>6064</v>
      </c>
      <c r="C2415" s="15">
        <v>45749</v>
      </c>
      <c r="D2415" s="15">
        <v>45783</v>
      </c>
      <c r="E2415" s="3" t="s">
        <v>36</v>
      </c>
      <c r="F2415" s="15">
        <v>45741</v>
      </c>
      <c r="G2415" s="15">
        <v>45748</v>
      </c>
      <c r="H2415" s="3" t="s">
        <v>37</v>
      </c>
      <c r="I2415" s="3" t="s">
        <v>8</v>
      </c>
      <c r="J2415" s="3" t="s">
        <v>151</v>
      </c>
      <c r="K2415" s="3" t="s">
        <v>152</v>
      </c>
      <c r="L2415" s="19">
        <v>51164.85</v>
      </c>
      <c r="M2415" s="19">
        <v>51164.85</v>
      </c>
      <c r="N2415" s="19">
        <v>51164.85</v>
      </c>
      <c r="O2415" s="19">
        <f t="shared" si="96"/>
        <v>0</v>
      </c>
      <c r="P2415" s="23">
        <f t="shared" si="95"/>
        <v>0</v>
      </c>
    </row>
    <row r="2416" spans="1:16" x14ac:dyDescent="0.25">
      <c r="A2416" s="3" t="s">
        <v>6065</v>
      </c>
      <c r="B2416" s="3" t="s">
        <v>6066</v>
      </c>
      <c r="C2416" s="15">
        <v>45749</v>
      </c>
      <c r="D2416" s="15">
        <v>45773</v>
      </c>
      <c r="E2416" s="3" t="s">
        <v>36</v>
      </c>
      <c r="F2416" s="15">
        <v>45741</v>
      </c>
      <c r="G2416" s="15">
        <v>45748</v>
      </c>
      <c r="H2416" s="3" t="s">
        <v>37</v>
      </c>
      <c r="I2416" s="3" t="s">
        <v>8</v>
      </c>
      <c r="J2416" s="3" t="s">
        <v>151</v>
      </c>
      <c r="K2416" s="3" t="s">
        <v>152</v>
      </c>
      <c r="L2416" s="19">
        <v>6519.48</v>
      </c>
      <c r="M2416" s="19">
        <v>6519.48</v>
      </c>
      <c r="N2416" s="19">
        <v>6519.48</v>
      </c>
      <c r="O2416" s="19">
        <f t="shared" si="96"/>
        <v>0</v>
      </c>
      <c r="P2416" s="23">
        <f t="shared" si="95"/>
        <v>0</v>
      </c>
    </row>
    <row r="2417" spans="1:16" x14ac:dyDescent="0.25">
      <c r="A2417" s="3" t="s">
        <v>6067</v>
      </c>
      <c r="B2417" s="3" t="s">
        <v>6068</v>
      </c>
      <c r="C2417" s="15">
        <v>45749</v>
      </c>
      <c r="D2417" s="15">
        <v>45783</v>
      </c>
      <c r="E2417" s="3" t="s">
        <v>36</v>
      </c>
      <c r="F2417" s="15">
        <v>45741</v>
      </c>
      <c r="G2417" s="15">
        <v>45748</v>
      </c>
      <c r="H2417" s="3" t="s">
        <v>37</v>
      </c>
      <c r="I2417" s="3" t="s">
        <v>8</v>
      </c>
      <c r="J2417" s="3" t="s">
        <v>151</v>
      </c>
      <c r="K2417" s="3" t="s">
        <v>152</v>
      </c>
      <c r="L2417" s="19">
        <v>18392</v>
      </c>
      <c r="M2417" s="19">
        <v>18392</v>
      </c>
      <c r="N2417" s="19">
        <v>18392</v>
      </c>
      <c r="O2417" s="19">
        <f t="shared" si="96"/>
        <v>0</v>
      </c>
      <c r="P2417" s="23">
        <f t="shared" si="95"/>
        <v>0</v>
      </c>
    </row>
    <row r="2418" spans="1:16" x14ac:dyDescent="0.25">
      <c r="A2418" s="3" t="s">
        <v>6069</v>
      </c>
      <c r="B2418" s="3" t="s">
        <v>6070</v>
      </c>
      <c r="C2418" s="15">
        <v>45749</v>
      </c>
      <c r="D2418" s="15">
        <v>45767</v>
      </c>
      <c r="E2418" s="3" t="s">
        <v>36</v>
      </c>
      <c r="F2418" s="15">
        <v>45741</v>
      </c>
      <c r="G2418" s="15">
        <v>45748</v>
      </c>
      <c r="H2418" s="3" t="s">
        <v>37</v>
      </c>
      <c r="I2418" s="3" t="s">
        <v>8</v>
      </c>
      <c r="J2418" s="3" t="s">
        <v>151</v>
      </c>
      <c r="K2418" s="3" t="s">
        <v>152</v>
      </c>
      <c r="L2418" s="19">
        <v>13780.69</v>
      </c>
      <c r="M2418" s="19">
        <v>13780.69</v>
      </c>
      <c r="N2418" s="19">
        <v>13780.69</v>
      </c>
      <c r="O2418" s="19">
        <f t="shared" si="96"/>
        <v>0</v>
      </c>
      <c r="P2418" s="23">
        <f t="shared" si="95"/>
        <v>0</v>
      </c>
    </row>
    <row r="2419" spans="1:16" x14ac:dyDescent="0.25">
      <c r="A2419" s="3" t="s">
        <v>187</v>
      </c>
      <c r="B2419" s="3" t="s">
        <v>188</v>
      </c>
      <c r="C2419" s="15">
        <v>45749</v>
      </c>
      <c r="D2419" s="15">
        <v>45778</v>
      </c>
      <c r="E2419" s="3" t="s">
        <v>36</v>
      </c>
      <c r="F2419" s="15">
        <v>45743</v>
      </c>
      <c r="G2419" s="15">
        <v>45748</v>
      </c>
      <c r="H2419" s="3" t="s">
        <v>37</v>
      </c>
      <c r="I2419" s="3" t="s">
        <v>8</v>
      </c>
      <c r="J2419" s="3" t="s">
        <v>155</v>
      </c>
      <c r="K2419" s="3" t="s">
        <v>156</v>
      </c>
      <c r="L2419" s="19">
        <v>806344</v>
      </c>
      <c r="M2419" s="19">
        <v>806344</v>
      </c>
      <c r="N2419" s="19">
        <v>806344</v>
      </c>
      <c r="O2419" s="19">
        <f t="shared" si="96"/>
        <v>0</v>
      </c>
      <c r="P2419" s="23">
        <f t="shared" si="95"/>
        <v>0</v>
      </c>
    </row>
    <row r="2420" spans="1:16" x14ac:dyDescent="0.25">
      <c r="A2420" s="3" t="s">
        <v>6071</v>
      </c>
      <c r="B2420" s="3" t="s">
        <v>6072</v>
      </c>
      <c r="C2420" s="15">
        <v>45749</v>
      </c>
      <c r="D2420" s="15">
        <v>45783</v>
      </c>
      <c r="E2420" s="3" t="s">
        <v>36</v>
      </c>
      <c r="F2420" s="15">
        <v>45740</v>
      </c>
      <c r="G2420" s="15">
        <v>45748</v>
      </c>
      <c r="H2420" s="3" t="s">
        <v>37</v>
      </c>
      <c r="I2420" s="3" t="s">
        <v>8</v>
      </c>
      <c r="J2420" s="3" t="s">
        <v>6073</v>
      </c>
      <c r="K2420" s="3" t="s">
        <v>6074</v>
      </c>
      <c r="L2420" s="19">
        <v>59532</v>
      </c>
      <c r="M2420" s="19">
        <v>59532</v>
      </c>
      <c r="N2420" s="19">
        <v>59532</v>
      </c>
      <c r="O2420" s="19">
        <f t="shared" si="96"/>
        <v>0</v>
      </c>
      <c r="P2420" s="23">
        <f t="shared" si="95"/>
        <v>0</v>
      </c>
    </row>
    <row r="2421" spans="1:16" x14ac:dyDescent="0.25">
      <c r="A2421" s="3" t="s">
        <v>6075</v>
      </c>
      <c r="B2421" s="3" t="s">
        <v>6076</v>
      </c>
      <c r="C2421" s="15">
        <v>45749</v>
      </c>
      <c r="D2421" s="15">
        <v>45793</v>
      </c>
      <c r="E2421" s="3" t="s">
        <v>36</v>
      </c>
      <c r="F2421" s="15">
        <v>45743</v>
      </c>
      <c r="G2421" s="15">
        <v>45748</v>
      </c>
      <c r="H2421" s="3" t="s">
        <v>37</v>
      </c>
      <c r="I2421" s="3" t="s">
        <v>8</v>
      </c>
      <c r="J2421" s="3" t="s">
        <v>5498</v>
      </c>
      <c r="K2421" s="3" t="s">
        <v>5499</v>
      </c>
      <c r="L2421" s="19">
        <v>85207.28</v>
      </c>
      <c r="M2421" s="19">
        <v>85207.28</v>
      </c>
      <c r="N2421" s="19">
        <v>85207.28</v>
      </c>
      <c r="O2421" s="19">
        <f t="shared" si="96"/>
        <v>0</v>
      </c>
      <c r="P2421" s="23">
        <f t="shared" si="95"/>
        <v>0</v>
      </c>
    </row>
    <row r="2422" spans="1:16" x14ac:dyDescent="0.25">
      <c r="A2422" s="3" t="s">
        <v>6077</v>
      </c>
      <c r="B2422" s="3" t="s">
        <v>6078</v>
      </c>
      <c r="C2422" s="15">
        <v>45750</v>
      </c>
      <c r="D2422" s="15">
        <v>45794</v>
      </c>
      <c r="E2422" s="3" t="s">
        <v>36</v>
      </c>
      <c r="F2422" s="15">
        <v>45743</v>
      </c>
      <c r="G2422" s="15">
        <v>45749</v>
      </c>
      <c r="H2422" s="3" t="s">
        <v>37</v>
      </c>
      <c r="I2422" s="3" t="s">
        <v>8</v>
      </c>
      <c r="J2422" s="3" t="s">
        <v>40</v>
      </c>
      <c r="K2422" s="3" t="s">
        <v>41</v>
      </c>
      <c r="L2422" s="19">
        <v>111419.03</v>
      </c>
      <c r="M2422" s="19">
        <v>111419.03</v>
      </c>
      <c r="N2422" s="19">
        <v>111419.03</v>
      </c>
      <c r="O2422" s="19">
        <f t="shared" si="96"/>
        <v>0</v>
      </c>
      <c r="P2422" s="23">
        <f t="shared" si="95"/>
        <v>0</v>
      </c>
    </row>
    <row r="2423" spans="1:16" x14ac:dyDescent="0.25">
      <c r="A2423" s="3" t="s">
        <v>6079</v>
      </c>
      <c r="B2423" s="3" t="s">
        <v>6080</v>
      </c>
      <c r="C2423" s="15">
        <v>45750</v>
      </c>
      <c r="D2423" s="15">
        <v>45794</v>
      </c>
      <c r="E2423" s="3" t="s">
        <v>36</v>
      </c>
      <c r="F2423" s="15">
        <v>45747</v>
      </c>
      <c r="G2423" s="15">
        <v>45749</v>
      </c>
      <c r="H2423" s="3" t="s">
        <v>37</v>
      </c>
      <c r="I2423" s="3" t="s">
        <v>8</v>
      </c>
      <c r="J2423" s="3" t="s">
        <v>40</v>
      </c>
      <c r="K2423" s="3" t="s">
        <v>41</v>
      </c>
      <c r="L2423" s="19">
        <v>59479.92</v>
      </c>
      <c r="M2423" s="19">
        <v>59479.92</v>
      </c>
      <c r="N2423" s="19">
        <v>59479.92</v>
      </c>
      <c r="O2423" s="19">
        <f t="shared" si="96"/>
        <v>0</v>
      </c>
      <c r="P2423" s="23">
        <f t="shared" si="95"/>
        <v>0</v>
      </c>
    </row>
    <row r="2424" spans="1:16" x14ac:dyDescent="0.25">
      <c r="A2424" s="3" t="s">
        <v>6081</v>
      </c>
      <c r="B2424" s="3" t="s">
        <v>6082</v>
      </c>
      <c r="C2424" s="15">
        <v>45750</v>
      </c>
      <c r="D2424" s="15">
        <v>45794</v>
      </c>
      <c r="E2424" s="3" t="s">
        <v>36</v>
      </c>
      <c r="F2424" s="15">
        <v>45743</v>
      </c>
      <c r="G2424" s="15">
        <v>45749</v>
      </c>
      <c r="H2424" s="3" t="s">
        <v>37</v>
      </c>
      <c r="I2424" s="3" t="s">
        <v>8</v>
      </c>
      <c r="J2424" s="3" t="s">
        <v>40</v>
      </c>
      <c r="K2424" s="3" t="s">
        <v>41</v>
      </c>
      <c r="L2424" s="19">
        <v>85173.79</v>
      </c>
      <c r="M2424" s="19">
        <v>85173.79</v>
      </c>
      <c r="N2424" s="19">
        <v>85173.79</v>
      </c>
      <c r="O2424" s="19">
        <f t="shared" si="96"/>
        <v>0</v>
      </c>
      <c r="P2424" s="23">
        <f t="shared" si="95"/>
        <v>0</v>
      </c>
    </row>
    <row r="2425" spans="1:16" x14ac:dyDescent="0.25">
      <c r="A2425" s="3" t="s">
        <v>6083</v>
      </c>
      <c r="B2425" s="3" t="s">
        <v>6084</v>
      </c>
      <c r="C2425" s="15">
        <v>45750</v>
      </c>
      <c r="D2425" s="15">
        <v>45769</v>
      </c>
      <c r="E2425" s="3" t="s">
        <v>36</v>
      </c>
      <c r="F2425" s="15">
        <v>45744</v>
      </c>
      <c r="G2425" s="15">
        <v>45749</v>
      </c>
      <c r="H2425" s="3" t="s">
        <v>37</v>
      </c>
      <c r="I2425" s="3" t="s">
        <v>8</v>
      </c>
      <c r="J2425" s="3" t="s">
        <v>5704</v>
      </c>
      <c r="K2425" s="3" t="s">
        <v>5281</v>
      </c>
      <c r="L2425" s="19">
        <v>44180.67</v>
      </c>
      <c r="M2425" s="19">
        <v>44180.67</v>
      </c>
      <c r="N2425" s="19">
        <v>44180.67</v>
      </c>
      <c r="O2425" s="19">
        <f t="shared" si="96"/>
        <v>0</v>
      </c>
      <c r="P2425" s="23">
        <f t="shared" si="95"/>
        <v>0</v>
      </c>
    </row>
    <row r="2426" spans="1:16" x14ac:dyDescent="0.25">
      <c r="A2426" s="3" t="s">
        <v>6085</v>
      </c>
      <c r="B2426" s="3" t="s">
        <v>6086</v>
      </c>
      <c r="C2426" s="15">
        <v>45750</v>
      </c>
      <c r="D2426" s="15">
        <v>45769</v>
      </c>
      <c r="E2426" s="3" t="s">
        <v>36</v>
      </c>
      <c r="F2426" s="15">
        <v>45744</v>
      </c>
      <c r="G2426" s="15">
        <v>45749</v>
      </c>
      <c r="H2426" s="3" t="s">
        <v>37</v>
      </c>
      <c r="I2426" s="3" t="s">
        <v>8</v>
      </c>
      <c r="J2426" s="3" t="s">
        <v>5704</v>
      </c>
      <c r="K2426" s="3" t="s">
        <v>5281</v>
      </c>
      <c r="L2426" s="19">
        <v>104544.48</v>
      </c>
      <c r="M2426" s="19">
        <v>104544.48</v>
      </c>
      <c r="N2426" s="19">
        <v>104544.48</v>
      </c>
      <c r="O2426" s="19">
        <f t="shared" si="96"/>
        <v>0</v>
      </c>
      <c r="P2426" s="23">
        <f t="shared" si="95"/>
        <v>0</v>
      </c>
    </row>
    <row r="2427" spans="1:16" x14ac:dyDescent="0.25">
      <c r="A2427" s="3" t="s">
        <v>6087</v>
      </c>
      <c r="B2427" s="3" t="s">
        <v>6088</v>
      </c>
      <c r="C2427" s="15">
        <v>45750</v>
      </c>
      <c r="D2427" s="15">
        <v>45769</v>
      </c>
      <c r="E2427" s="3" t="s">
        <v>36</v>
      </c>
      <c r="F2427" s="15">
        <v>45744</v>
      </c>
      <c r="G2427" s="15">
        <v>45749</v>
      </c>
      <c r="H2427" s="3" t="s">
        <v>37</v>
      </c>
      <c r="I2427" s="3" t="s">
        <v>8</v>
      </c>
      <c r="J2427" s="3" t="s">
        <v>5704</v>
      </c>
      <c r="K2427" s="3" t="s">
        <v>5281</v>
      </c>
      <c r="L2427" s="19">
        <v>54009.4</v>
      </c>
      <c r="M2427" s="19">
        <v>54009.4</v>
      </c>
      <c r="N2427" s="19">
        <v>54009.4</v>
      </c>
      <c r="O2427" s="19">
        <f t="shared" si="96"/>
        <v>0</v>
      </c>
      <c r="P2427" s="23">
        <f t="shared" si="95"/>
        <v>0</v>
      </c>
    </row>
    <row r="2428" spans="1:16" x14ac:dyDescent="0.25">
      <c r="A2428" s="3" t="s">
        <v>6089</v>
      </c>
      <c r="B2428" s="3" t="s">
        <v>6090</v>
      </c>
      <c r="C2428" s="15">
        <v>45750</v>
      </c>
      <c r="D2428" s="15">
        <v>45769</v>
      </c>
      <c r="E2428" s="3" t="s">
        <v>36</v>
      </c>
      <c r="F2428" s="15">
        <v>45744</v>
      </c>
      <c r="G2428" s="15">
        <v>45749</v>
      </c>
      <c r="H2428" s="3" t="s">
        <v>37</v>
      </c>
      <c r="I2428" s="3" t="s">
        <v>8</v>
      </c>
      <c r="J2428" s="3" t="s">
        <v>5704</v>
      </c>
      <c r="K2428" s="3" t="s">
        <v>5281</v>
      </c>
      <c r="L2428" s="19">
        <v>2776.95</v>
      </c>
      <c r="M2428" s="19">
        <v>2776.95</v>
      </c>
      <c r="N2428" s="19">
        <v>2776.95</v>
      </c>
      <c r="O2428" s="19">
        <f t="shared" si="96"/>
        <v>0</v>
      </c>
      <c r="P2428" s="23">
        <f t="shared" si="95"/>
        <v>0</v>
      </c>
    </row>
    <row r="2429" spans="1:16" x14ac:dyDescent="0.25">
      <c r="A2429" s="3" t="s">
        <v>6091</v>
      </c>
      <c r="B2429" s="3" t="s">
        <v>6092</v>
      </c>
      <c r="C2429" s="15">
        <v>45750</v>
      </c>
      <c r="D2429" s="15">
        <v>45779</v>
      </c>
      <c r="E2429" s="3" t="s">
        <v>13</v>
      </c>
      <c r="F2429" s="15">
        <v>45748</v>
      </c>
      <c r="G2429" s="15">
        <v>45750</v>
      </c>
      <c r="H2429" s="3" t="s">
        <v>33</v>
      </c>
      <c r="I2429" s="3" t="s">
        <v>189</v>
      </c>
      <c r="J2429" s="3" t="s">
        <v>6093</v>
      </c>
      <c r="K2429" s="3" t="s">
        <v>6094</v>
      </c>
      <c r="L2429" s="19">
        <v>89999.99</v>
      </c>
      <c r="M2429" s="19">
        <v>70180</v>
      </c>
      <c r="N2429" s="19">
        <v>70180</v>
      </c>
      <c r="O2429" s="19">
        <f t="shared" si="96"/>
        <v>0</v>
      </c>
      <c r="P2429" s="23">
        <f t="shared" si="95"/>
        <v>0</v>
      </c>
    </row>
    <row r="2430" spans="1:16" x14ac:dyDescent="0.25">
      <c r="A2430" s="3" t="s">
        <v>6095</v>
      </c>
      <c r="B2430" s="3" t="s">
        <v>6096</v>
      </c>
      <c r="C2430" s="15">
        <v>45750</v>
      </c>
      <c r="D2430" s="15">
        <v>45769</v>
      </c>
      <c r="E2430" s="3" t="s">
        <v>36</v>
      </c>
      <c r="F2430" s="15">
        <v>45743</v>
      </c>
      <c r="G2430" s="15">
        <v>45749</v>
      </c>
      <c r="H2430" s="3" t="s">
        <v>37</v>
      </c>
      <c r="I2430" s="3" t="s">
        <v>8</v>
      </c>
      <c r="J2430" s="3" t="s">
        <v>5882</v>
      </c>
      <c r="K2430" s="3" t="s">
        <v>5883</v>
      </c>
      <c r="L2430" s="19">
        <v>16779.07</v>
      </c>
      <c r="M2430" s="19">
        <v>16779.07</v>
      </c>
      <c r="N2430" s="19">
        <v>16779.07</v>
      </c>
      <c r="O2430" s="19">
        <f t="shared" si="96"/>
        <v>0</v>
      </c>
      <c r="P2430" s="23">
        <f t="shared" si="95"/>
        <v>0</v>
      </c>
    </row>
    <row r="2431" spans="1:16" x14ac:dyDescent="0.25">
      <c r="A2431" s="3" t="s">
        <v>6097</v>
      </c>
      <c r="B2431" s="3" t="s">
        <v>6098</v>
      </c>
      <c r="C2431" s="15">
        <v>45750</v>
      </c>
      <c r="D2431" s="15">
        <v>45774</v>
      </c>
      <c r="E2431" s="3" t="s">
        <v>36</v>
      </c>
      <c r="F2431" s="15">
        <v>45741</v>
      </c>
      <c r="G2431" s="15">
        <v>45749</v>
      </c>
      <c r="H2431" s="3" t="s">
        <v>37</v>
      </c>
      <c r="I2431" s="3" t="s">
        <v>8</v>
      </c>
      <c r="J2431" s="3" t="s">
        <v>151</v>
      </c>
      <c r="K2431" s="3" t="s">
        <v>152</v>
      </c>
      <c r="L2431" s="19">
        <v>20509.5</v>
      </c>
      <c r="M2431" s="19">
        <v>20509.5</v>
      </c>
      <c r="N2431" s="19">
        <v>20509.5</v>
      </c>
      <c r="O2431" s="19">
        <f t="shared" si="96"/>
        <v>0</v>
      </c>
      <c r="P2431" s="23">
        <f t="shared" si="95"/>
        <v>0</v>
      </c>
    </row>
    <row r="2432" spans="1:16" x14ac:dyDescent="0.25">
      <c r="A2432" s="3" t="s">
        <v>6099</v>
      </c>
      <c r="B2432" s="3" t="s">
        <v>6100</v>
      </c>
      <c r="C2432" s="15">
        <v>45750</v>
      </c>
      <c r="D2432" s="15">
        <v>45779</v>
      </c>
      <c r="E2432" s="3" t="s">
        <v>36</v>
      </c>
      <c r="F2432" s="15">
        <v>45741</v>
      </c>
      <c r="G2432" s="15">
        <v>45749</v>
      </c>
      <c r="H2432" s="3" t="s">
        <v>37</v>
      </c>
      <c r="I2432" s="3" t="s">
        <v>8</v>
      </c>
      <c r="J2432" s="3" t="s">
        <v>151</v>
      </c>
      <c r="K2432" s="3" t="s">
        <v>152</v>
      </c>
      <c r="L2432" s="19">
        <v>45677.5</v>
      </c>
      <c r="M2432" s="19">
        <v>45677.5</v>
      </c>
      <c r="N2432" s="19">
        <v>45677.5</v>
      </c>
      <c r="O2432" s="19">
        <f t="shared" si="96"/>
        <v>0</v>
      </c>
      <c r="P2432" s="23">
        <f t="shared" si="95"/>
        <v>0</v>
      </c>
    </row>
    <row r="2433" spans="1:16" x14ac:dyDescent="0.25">
      <c r="A2433" s="3" t="s">
        <v>6101</v>
      </c>
      <c r="B2433" s="3" t="s">
        <v>6102</v>
      </c>
      <c r="C2433" s="15">
        <v>45750</v>
      </c>
      <c r="D2433" s="15">
        <v>45798</v>
      </c>
      <c r="E2433" s="3" t="s">
        <v>36</v>
      </c>
      <c r="F2433" s="15">
        <v>45742</v>
      </c>
      <c r="G2433" s="15">
        <v>45749</v>
      </c>
      <c r="H2433" s="3" t="s">
        <v>37</v>
      </c>
      <c r="I2433" s="3" t="s">
        <v>8</v>
      </c>
      <c r="J2433" s="3" t="s">
        <v>5866</v>
      </c>
      <c r="K2433" s="3" t="s">
        <v>5867</v>
      </c>
      <c r="L2433" s="19">
        <v>8228</v>
      </c>
      <c r="M2433" s="19">
        <v>8228</v>
      </c>
      <c r="N2433" s="19">
        <v>8228</v>
      </c>
      <c r="O2433" s="19">
        <f t="shared" si="96"/>
        <v>0</v>
      </c>
      <c r="P2433" s="23">
        <f t="shared" si="95"/>
        <v>0</v>
      </c>
    </row>
    <row r="2434" spans="1:16" x14ac:dyDescent="0.25">
      <c r="A2434" s="3" t="s">
        <v>6103</v>
      </c>
      <c r="B2434" s="3" t="s">
        <v>6104</v>
      </c>
      <c r="C2434" s="15">
        <v>45751</v>
      </c>
      <c r="D2434" s="15">
        <v>45841</v>
      </c>
      <c r="E2434" s="3" t="s">
        <v>7</v>
      </c>
      <c r="F2434" s="15">
        <v>45727</v>
      </c>
      <c r="G2434" s="15">
        <v>45750</v>
      </c>
      <c r="H2434" s="3" t="s">
        <v>33</v>
      </c>
      <c r="I2434" s="3" t="s">
        <v>172</v>
      </c>
      <c r="J2434" s="3" t="s">
        <v>6105</v>
      </c>
      <c r="K2434" s="3" t="s">
        <v>6106</v>
      </c>
      <c r="L2434" s="19">
        <v>145930.15</v>
      </c>
      <c r="M2434" s="19">
        <v>131337.03</v>
      </c>
      <c r="N2434" s="19">
        <v>131337.03</v>
      </c>
      <c r="O2434" s="19">
        <f t="shared" si="96"/>
        <v>0</v>
      </c>
      <c r="P2434" s="23">
        <f t="shared" si="95"/>
        <v>0</v>
      </c>
    </row>
    <row r="2435" spans="1:16" x14ac:dyDescent="0.25">
      <c r="A2435" s="3" t="s">
        <v>6107</v>
      </c>
      <c r="B2435" s="3" t="s">
        <v>6108</v>
      </c>
      <c r="C2435" s="15">
        <v>45752</v>
      </c>
      <c r="D2435" s="15">
        <v>45812</v>
      </c>
      <c r="E2435" s="3" t="s">
        <v>36</v>
      </c>
      <c r="F2435" s="15">
        <v>45742</v>
      </c>
      <c r="G2435" s="15">
        <v>45751</v>
      </c>
      <c r="H2435" s="3" t="s">
        <v>37</v>
      </c>
      <c r="I2435" s="3" t="s">
        <v>38</v>
      </c>
      <c r="J2435" s="3" t="s">
        <v>5746</v>
      </c>
      <c r="K2435" s="3" t="s">
        <v>5747</v>
      </c>
      <c r="L2435" s="19">
        <v>59579.71</v>
      </c>
      <c r="M2435" s="19">
        <v>59579.71</v>
      </c>
      <c r="N2435" s="19">
        <v>59579.71</v>
      </c>
      <c r="O2435" s="19">
        <f t="shared" si="96"/>
        <v>0</v>
      </c>
      <c r="P2435" s="23">
        <f t="shared" ref="P2435:P2498" si="97">O2435/N2435</f>
        <v>0</v>
      </c>
    </row>
    <row r="2436" spans="1:16" x14ac:dyDescent="0.25">
      <c r="A2436" s="3" t="s">
        <v>6109</v>
      </c>
      <c r="B2436" s="3" t="s">
        <v>6110</v>
      </c>
      <c r="C2436" s="15">
        <v>45752</v>
      </c>
      <c r="D2436" s="15">
        <v>45812</v>
      </c>
      <c r="E2436" s="3" t="s">
        <v>36</v>
      </c>
      <c r="F2436" s="15">
        <v>45742</v>
      </c>
      <c r="G2436" s="15">
        <v>45751</v>
      </c>
      <c r="H2436" s="3" t="s">
        <v>37</v>
      </c>
      <c r="I2436" s="3" t="s">
        <v>38</v>
      </c>
      <c r="J2436" s="3" t="s">
        <v>5746</v>
      </c>
      <c r="K2436" s="3" t="s">
        <v>5747</v>
      </c>
      <c r="L2436" s="19">
        <v>8647.33</v>
      </c>
      <c r="M2436" s="19">
        <v>8647.33</v>
      </c>
      <c r="N2436" s="19">
        <v>8647.33</v>
      </c>
      <c r="O2436" s="19">
        <f t="shared" si="96"/>
        <v>0</v>
      </c>
      <c r="P2436" s="23">
        <f t="shared" si="97"/>
        <v>0</v>
      </c>
    </row>
    <row r="2437" spans="1:16" x14ac:dyDescent="0.25">
      <c r="A2437" s="3" t="s">
        <v>6111</v>
      </c>
      <c r="B2437" s="3" t="s">
        <v>6110</v>
      </c>
      <c r="C2437" s="15">
        <v>45752</v>
      </c>
      <c r="D2437" s="15">
        <v>45812</v>
      </c>
      <c r="E2437" s="3" t="s">
        <v>36</v>
      </c>
      <c r="F2437" s="15">
        <v>45742</v>
      </c>
      <c r="G2437" s="15">
        <v>45751</v>
      </c>
      <c r="H2437" s="3" t="s">
        <v>37</v>
      </c>
      <c r="I2437" s="3" t="s">
        <v>38</v>
      </c>
      <c r="J2437" s="3" t="s">
        <v>5746</v>
      </c>
      <c r="K2437" s="3" t="s">
        <v>5747</v>
      </c>
      <c r="L2437" s="19">
        <v>1534.52</v>
      </c>
      <c r="M2437" s="19">
        <v>1534.52</v>
      </c>
      <c r="N2437" s="19">
        <v>1534.52</v>
      </c>
      <c r="O2437" s="19">
        <f t="shared" si="96"/>
        <v>0</v>
      </c>
      <c r="P2437" s="23">
        <f t="shared" si="97"/>
        <v>0</v>
      </c>
    </row>
    <row r="2438" spans="1:16" x14ac:dyDescent="0.25">
      <c r="A2438" s="3" t="s">
        <v>6112</v>
      </c>
      <c r="B2438" s="3" t="s">
        <v>6113</v>
      </c>
      <c r="C2438" s="15">
        <v>45752</v>
      </c>
      <c r="D2438" s="15">
        <v>45812</v>
      </c>
      <c r="E2438" s="3" t="s">
        <v>36</v>
      </c>
      <c r="F2438" s="15">
        <v>45743</v>
      </c>
      <c r="G2438" s="15">
        <v>45751</v>
      </c>
      <c r="H2438" s="3" t="s">
        <v>37</v>
      </c>
      <c r="I2438" s="3" t="s">
        <v>38</v>
      </c>
      <c r="J2438" s="3" t="s">
        <v>5746</v>
      </c>
      <c r="K2438" s="3" t="s">
        <v>5747</v>
      </c>
      <c r="L2438" s="19">
        <v>56547.26</v>
      </c>
      <c r="M2438" s="19">
        <v>56547.25</v>
      </c>
      <c r="N2438" s="19">
        <v>56547.25</v>
      </c>
      <c r="O2438" s="19">
        <f t="shared" si="96"/>
        <v>0</v>
      </c>
      <c r="P2438" s="23">
        <f t="shared" si="97"/>
        <v>0</v>
      </c>
    </row>
    <row r="2439" spans="1:16" x14ac:dyDescent="0.25">
      <c r="A2439" s="3" t="s">
        <v>6114</v>
      </c>
      <c r="B2439" s="3" t="s">
        <v>6115</v>
      </c>
      <c r="C2439" s="15">
        <v>45752</v>
      </c>
      <c r="D2439" s="15">
        <v>45771</v>
      </c>
      <c r="E2439" s="3" t="s">
        <v>36</v>
      </c>
      <c r="F2439" s="15">
        <v>45750</v>
      </c>
      <c r="G2439" s="15">
        <v>45751</v>
      </c>
      <c r="H2439" s="3" t="s">
        <v>37</v>
      </c>
      <c r="I2439" s="3" t="s">
        <v>8</v>
      </c>
      <c r="J2439" s="3" t="s">
        <v>179</v>
      </c>
      <c r="K2439" s="3" t="s">
        <v>180</v>
      </c>
      <c r="L2439" s="19">
        <v>5035.37</v>
      </c>
      <c r="M2439" s="19">
        <v>5035.37</v>
      </c>
      <c r="N2439" s="19">
        <v>5035.37</v>
      </c>
      <c r="O2439" s="19">
        <f t="shared" si="96"/>
        <v>0</v>
      </c>
      <c r="P2439" s="23">
        <f t="shared" si="97"/>
        <v>0</v>
      </c>
    </row>
    <row r="2440" spans="1:16" x14ac:dyDescent="0.25">
      <c r="A2440" s="3" t="s">
        <v>6116</v>
      </c>
      <c r="B2440" s="3" t="s">
        <v>6117</v>
      </c>
      <c r="C2440" s="15">
        <v>45755</v>
      </c>
      <c r="D2440" s="15">
        <v>45774</v>
      </c>
      <c r="E2440" s="3" t="s">
        <v>36</v>
      </c>
      <c r="F2440" s="15">
        <v>45744</v>
      </c>
      <c r="G2440" s="15">
        <v>45754</v>
      </c>
      <c r="H2440" s="3" t="s">
        <v>37</v>
      </c>
      <c r="I2440" s="3" t="s">
        <v>8</v>
      </c>
      <c r="J2440" s="3" t="s">
        <v>5284</v>
      </c>
      <c r="K2440" s="3" t="s">
        <v>5285</v>
      </c>
      <c r="L2440" s="19">
        <v>333592.15999999997</v>
      </c>
      <c r="M2440" s="19">
        <v>333592.15999999997</v>
      </c>
      <c r="N2440" s="19">
        <v>333592.15999999997</v>
      </c>
      <c r="O2440" s="19">
        <f t="shared" si="96"/>
        <v>0</v>
      </c>
      <c r="P2440" s="23">
        <f t="shared" si="97"/>
        <v>0</v>
      </c>
    </row>
    <row r="2441" spans="1:16" x14ac:dyDescent="0.25">
      <c r="A2441" s="3" t="s">
        <v>6118</v>
      </c>
      <c r="B2441" s="3" t="s">
        <v>6119</v>
      </c>
      <c r="C2441" s="15">
        <v>45755</v>
      </c>
      <c r="D2441" s="15">
        <v>45774</v>
      </c>
      <c r="E2441" s="3" t="s">
        <v>36</v>
      </c>
      <c r="F2441" s="15">
        <v>45744</v>
      </c>
      <c r="G2441" s="15">
        <v>45754</v>
      </c>
      <c r="H2441" s="3" t="s">
        <v>37</v>
      </c>
      <c r="I2441" s="3" t="s">
        <v>8</v>
      </c>
      <c r="J2441" s="3" t="s">
        <v>5284</v>
      </c>
      <c r="K2441" s="3" t="s">
        <v>5285</v>
      </c>
      <c r="L2441" s="19">
        <v>463188</v>
      </c>
      <c r="M2441" s="19">
        <v>463188</v>
      </c>
      <c r="N2441" s="19">
        <v>463188</v>
      </c>
      <c r="O2441" s="19">
        <f t="shared" si="96"/>
        <v>0</v>
      </c>
      <c r="P2441" s="23">
        <f t="shared" si="97"/>
        <v>0</v>
      </c>
    </row>
    <row r="2442" spans="1:16" x14ac:dyDescent="0.25">
      <c r="A2442" s="3" t="s">
        <v>323</v>
      </c>
      <c r="B2442" s="3" t="s">
        <v>324</v>
      </c>
      <c r="C2442" s="15">
        <v>45756</v>
      </c>
      <c r="D2442" s="15">
        <v>45815</v>
      </c>
      <c r="E2442" s="3" t="s">
        <v>325</v>
      </c>
      <c r="F2442" s="15">
        <v>45313</v>
      </c>
      <c r="G2442" s="15">
        <v>45323</v>
      </c>
      <c r="H2442" s="3" t="s">
        <v>55</v>
      </c>
      <c r="I2442" s="3" t="s">
        <v>11</v>
      </c>
      <c r="J2442" s="3" t="s">
        <v>326</v>
      </c>
      <c r="K2442" s="3" t="s">
        <v>327</v>
      </c>
      <c r="L2442" s="19">
        <v>92104.8</v>
      </c>
      <c r="M2442" s="19">
        <v>77338.490000000005</v>
      </c>
      <c r="N2442" s="19">
        <v>102152.64</v>
      </c>
      <c r="O2442" s="19">
        <f t="shared" si="96"/>
        <v>24814.149999999994</v>
      </c>
      <c r="P2442" s="23">
        <f t="shared" si="97"/>
        <v>0.24291246902674268</v>
      </c>
    </row>
    <row r="2443" spans="1:16" x14ac:dyDescent="0.25">
      <c r="A2443" s="3" t="s">
        <v>741</v>
      </c>
      <c r="B2443" s="3" t="s">
        <v>742</v>
      </c>
      <c r="C2443" s="15">
        <v>45756</v>
      </c>
      <c r="D2443" s="15">
        <v>45816</v>
      </c>
      <c r="E2443" s="3" t="s">
        <v>43</v>
      </c>
      <c r="F2443" s="15">
        <v>45730</v>
      </c>
      <c r="G2443" s="15">
        <v>45755</v>
      </c>
      <c r="H2443" s="3" t="s">
        <v>55</v>
      </c>
      <c r="I2443" s="3" t="s">
        <v>38</v>
      </c>
      <c r="J2443" s="3" t="s">
        <v>743</v>
      </c>
      <c r="K2443" s="3" t="s">
        <v>744</v>
      </c>
      <c r="L2443" s="19">
        <v>127427.21</v>
      </c>
      <c r="M2443" s="19">
        <v>114950</v>
      </c>
      <c r="N2443" s="19">
        <v>114950</v>
      </c>
      <c r="O2443" s="19">
        <f t="shared" ref="O2443:O2506" si="98">N2443-M2443</f>
        <v>0</v>
      </c>
      <c r="P2443" s="23">
        <f t="shared" si="97"/>
        <v>0</v>
      </c>
    </row>
    <row r="2444" spans="1:16" x14ac:dyDescent="0.25">
      <c r="A2444" s="3" t="s">
        <v>6120</v>
      </c>
      <c r="B2444" s="3" t="s">
        <v>6121</v>
      </c>
      <c r="C2444" s="15">
        <v>45757</v>
      </c>
      <c r="D2444" s="15">
        <v>45817</v>
      </c>
      <c r="E2444" s="3" t="s">
        <v>36</v>
      </c>
      <c r="F2444" s="15">
        <v>45742</v>
      </c>
      <c r="G2444" s="15">
        <v>45756</v>
      </c>
      <c r="H2444" s="3" t="s">
        <v>37</v>
      </c>
      <c r="I2444" s="3" t="s">
        <v>38</v>
      </c>
      <c r="J2444" s="3" t="s">
        <v>6122</v>
      </c>
      <c r="K2444" s="3" t="s">
        <v>6123</v>
      </c>
      <c r="L2444" s="19">
        <v>58974.34</v>
      </c>
      <c r="M2444" s="19">
        <v>58974.34</v>
      </c>
      <c r="N2444" s="19">
        <v>58974.34</v>
      </c>
      <c r="O2444" s="19">
        <f t="shared" si="98"/>
        <v>0</v>
      </c>
      <c r="P2444" s="23">
        <f t="shared" si="97"/>
        <v>0</v>
      </c>
    </row>
    <row r="2445" spans="1:16" x14ac:dyDescent="0.25">
      <c r="A2445" s="3" t="s">
        <v>543</v>
      </c>
      <c r="B2445" s="3" t="s">
        <v>540</v>
      </c>
      <c r="C2445" s="15">
        <v>45757</v>
      </c>
      <c r="D2445" s="15">
        <v>45817</v>
      </c>
      <c r="E2445" s="3" t="s">
        <v>13</v>
      </c>
      <c r="F2445" s="15">
        <v>45562</v>
      </c>
      <c r="G2445" s="15">
        <v>45572</v>
      </c>
      <c r="H2445" s="3" t="s">
        <v>55</v>
      </c>
      <c r="I2445" s="3" t="s">
        <v>11</v>
      </c>
      <c r="J2445" s="3" t="s">
        <v>509</v>
      </c>
      <c r="K2445" s="3" t="s">
        <v>510</v>
      </c>
      <c r="L2445" s="19">
        <v>77814.52</v>
      </c>
      <c r="M2445" s="19">
        <v>37694.04</v>
      </c>
      <c r="N2445" s="19">
        <v>37694.04</v>
      </c>
      <c r="O2445" s="19">
        <f t="shared" si="98"/>
        <v>0</v>
      </c>
      <c r="P2445" s="23">
        <f t="shared" si="97"/>
        <v>0</v>
      </c>
    </row>
    <row r="2446" spans="1:16" x14ac:dyDescent="0.25">
      <c r="A2446" s="3" t="s">
        <v>745</v>
      </c>
      <c r="B2446" s="3" t="s">
        <v>746</v>
      </c>
      <c r="C2446" s="15">
        <v>45757</v>
      </c>
      <c r="D2446" s="15">
        <v>45786</v>
      </c>
      <c r="E2446" s="3" t="s">
        <v>325</v>
      </c>
      <c r="F2446" s="15">
        <v>45755</v>
      </c>
      <c r="G2446" s="15">
        <v>45756</v>
      </c>
      <c r="H2446" s="3" t="s">
        <v>55</v>
      </c>
      <c r="I2446" s="3" t="s">
        <v>38</v>
      </c>
      <c r="J2446" s="3" t="s">
        <v>747</v>
      </c>
      <c r="K2446" s="3" t="s">
        <v>748</v>
      </c>
      <c r="L2446" s="19">
        <v>6188.22</v>
      </c>
      <c r="M2446" s="19">
        <v>6188.22</v>
      </c>
      <c r="N2446" s="19">
        <v>6188.22</v>
      </c>
      <c r="O2446" s="19">
        <f t="shared" si="98"/>
        <v>0</v>
      </c>
      <c r="P2446" s="23">
        <f t="shared" si="97"/>
        <v>0</v>
      </c>
    </row>
    <row r="2447" spans="1:16" x14ac:dyDescent="0.25">
      <c r="A2447" s="3" t="s">
        <v>6124</v>
      </c>
      <c r="B2447" s="3" t="s">
        <v>6125</v>
      </c>
      <c r="C2447" s="15">
        <v>45758</v>
      </c>
      <c r="D2447" s="15">
        <v>45787</v>
      </c>
      <c r="E2447" s="3" t="s">
        <v>7</v>
      </c>
      <c r="F2447" s="15">
        <v>45730</v>
      </c>
      <c r="G2447" s="15">
        <v>45758</v>
      </c>
      <c r="H2447" s="3" t="s">
        <v>33</v>
      </c>
      <c r="I2447" s="3" t="s">
        <v>1470</v>
      </c>
      <c r="J2447" s="3" t="s">
        <v>5292</v>
      </c>
      <c r="K2447" s="3" t="s">
        <v>5293</v>
      </c>
      <c r="L2447" s="19">
        <v>129840</v>
      </c>
      <c r="M2447" s="19">
        <v>128910</v>
      </c>
      <c r="N2447" s="19">
        <v>128910</v>
      </c>
      <c r="O2447" s="19">
        <f t="shared" si="98"/>
        <v>0</v>
      </c>
      <c r="P2447" s="23">
        <f t="shared" si="97"/>
        <v>0</v>
      </c>
    </row>
    <row r="2448" spans="1:16" x14ac:dyDescent="0.25">
      <c r="A2448" s="3" t="s">
        <v>6126</v>
      </c>
      <c r="B2448" s="3" t="s">
        <v>6127</v>
      </c>
      <c r="C2448" s="15">
        <v>45758</v>
      </c>
      <c r="D2448" s="15">
        <v>45818</v>
      </c>
      <c r="E2448" s="3" t="s">
        <v>325</v>
      </c>
      <c r="F2448" s="15">
        <v>45748</v>
      </c>
      <c r="G2448" s="15">
        <v>45758</v>
      </c>
      <c r="H2448" s="3" t="s">
        <v>33</v>
      </c>
      <c r="I2448" s="3" t="s">
        <v>1470</v>
      </c>
      <c r="J2448" s="3" t="s">
        <v>5292</v>
      </c>
      <c r="K2448" s="3" t="s">
        <v>5293</v>
      </c>
      <c r="L2448" s="19">
        <v>32330</v>
      </c>
      <c r="M2448" s="19">
        <v>28115</v>
      </c>
      <c r="N2448" s="19">
        <v>28115</v>
      </c>
      <c r="O2448" s="19">
        <f t="shared" si="98"/>
        <v>0</v>
      </c>
      <c r="P2448" s="23">
        <f t="shared" si="97"/>
        <v>0</v>
      </c>
    </row>
    <row r="2449" spans="1:16" x14ac:dyDescent="0.25">
      <c r="A2449" s="3" t="s">
        <v>749</v>
      </c>
      <c r="B2449" s="3" t="s">
        <v>750</v>
      </c>
      <c r="C2449" s="15">
        <v>45758</v>
      </c>
      <c r="D2449" s="15">
        <v>45802</v>
      </c>
      <c r="E2449" s="3" t="s">
        <v>17</v>
      </c>
      <c r="F2449" s="15">
        <v>45757</v>
      </c>
      <c r="G2449" s="15">
        <v>45758</v>
      </c>
      <c r="H2449" s="3" t="s">
        <v>55</v>
      </c>
      <c r="I2449" s="3" t="s">
        <v>8</v>
      </c>
      <c r="J2449" s="3" t="s">
        <v>25</v>
      </c>
      <c r="K2449" s="3" t="s">
        <v>26</v>
      </c>
      <c r="L2449" s="19">
        <v>151763.46</v>
      </c>
      <c r="M2449" s="19">
        <v>151763.46</v>
      </c>
      <c r="N2449" s="19">
        <v>151763.46</v>
      </c>
      <c r="O2449" s="19">
        <f t="shared" si="98"/>
        <v>0</v>
      </c>
      <c r="P2449" s="23">
        <f t="shared" si="97"/>
        <v>0</v>
      </c>
    </row>
    <row r="2450" spans="1:16" x14ac:dyDescent="0.25">
      <c r="A2450" s="3" t="s">
        <v>6128</v>
      </c>
      <c r="B2450" s="3" t="s">
        <v>6129</v>
      </c>
      <c r="C2450" s="15">
        <v>45759</v>
      </c>
      <c r="D2450" s="15">
        <v>45778</v>
      </c>
      <c r="E2450" s="3" t="s">
        <v>36</v>
      </c>
      <c r="F2450" s="15">
        <v>45744</v>
      </c>
      <c r="G2450" s="15">
        <v>45758</v>
      </c>
      <c r="H2450" s="3" t="s">
        <v>37</v>
      </c>
      <c r="I2450" s="3" t="s">
        <v>8</v>
      </c>
      <c r="J2450" s="3" t="s">
        <v>5959</v>
      </c>
      <c r="K2450" s="3" t="s">
        <v>5960</v>
      </c>
      <c r="L2450" s="19">
        <v>55176</v>
      </c>
      <c r="M2450" s="19">
        <v>55176</v>
      </c>
      <c r="N2450" s="19">
        <v>55176</v>
      </c>
      <c r="O2450" s="19">
        <f t="shared" si="98"/>
        <v>0</v>
      </c>
      <c r="P2450" s="23">
        <f t="shared" si="97"/>
        <v>0</v>
      </c>
    </row>
    <row r="2451" spans="1:16" x14ac:dyDescent="0.25">
      <c r="A2451" s="3" t="s">
        <v>6130</v>
      </c>
      <c r="B2451" s="3" t="s">
        <v>6131</v>
      </c>
      <c r="C2451" s="15">
        <v>45759</v>
      </c>
      <c r="D2451" s="15">
        <v>45819</v>
      </c>
      <c r="E2451" s="3" t="s">
        <v>36</v>
      </c>
      <c r="F2451" s="15">
        <v>45754</v>
      </c>
      <c r="G2451" s="15">
        <v>45758</v>
      </c>
      <c r="H2451" s="3" t="s">
        <v>37</v>
      </c>
      <c r="I2451" s="3" t="s">
        <v>38</v>
      </c>
      <c r="J2451" s="3" t="s">
        <v>5746</v>
      </c>
      <c r="K2451" s="3" t="s">
        <v>5747</v>
      </c>
      <c r="L2451" s="19">
        <v>47438.5</v>
      </c>
      <c r="M2451" s="19">
        <v>47438.5</v>
      </c>
      <c r="N2451" s="19">
        <v>47438.5</v>
      </c>
      <c r="O2451" s="19">
        <f t="shared" si="98"/>
        <v>0</v>
      </c>
      <c r="P2451" s="23">
        <f t="shared" si="97"/>
        <v>0</v>
      </c>
    </row>
    <row r="2452" spans="1:16" x14ac:dyDescent="0.25">
      <c r="A2452" s="3" t="s">
        <v>6132</v>
      </c>
      <c r="B2452" s="3" t="s">
        <v>6019</v>
      </c>
      <c r="C2452" s="15">
        <v>45759</v>
      </c>
      <c r="D2452" s="15">
        <v>45819</v>
      </c>
      <c r="E2452" s="3" t="s">
        <v>36</v>
      </c>
      <c r="F2452" s="15">
        <v>45755</v>
      </c>
      <c r="G2452" s="15">
        <v>45758</v>
      </c>
      <c r="H2452" s="3" t="s">
        <v>37</v>
      </c>
      <c r="I2452" s="3" t="s">
        <v>38</v>
      </c>
      <c r="J2452" s="3" t="s">
        <v>5746</v>
      </c>
      <c r="K2452" s="3" t="s">
        <v>5747</v>
      </c>
      <c r="L2452" s="19">
        <v>57109.73</v>
      </c>
      <c r="M2452" s="19">
        <v>57109.73</v>
      </c>
      <c r="N2452" s="19">
        <v>57109.73</v>
      </c>
      <c r="O2452" s="19">
        <f t="shared" si="98"/>
        <v>0</v>
      </c>
      <c r="P2452" s="23">
        <f t="shared" si="97"/>
        <v>0</v>
      </c>
    </row>
    <row r="2453" spans="1:16" x14ac:dyDescent="0.25">
      <c r="A2453" s="3" t="s">
        <v>6133</v>
      </c>
      <c r="B2453" s="3" t="s">
        <v>6134</v>
      </c>
      <c r="C2453" s="15">
        <v>45759</v>
      </c>
      <c r="D2453" s="15">
        <v>45788</v>
      </c>
      <c r="E2453" s="3" t="s">
        <v>36</v>
      </c>
      <c r="F2453" s="15">
        <v>45758</v>
      </c>
      <c r="G2453" s="15">
        <v>45758</v>
      </c>
      <c r="H2453" s="3" t="s">
        <v>37</v>
      </c>
      <c r="I2453" s="3" t="s">
        <v>8</v>
      </c>
      <c r="J2453" s="3" t="s">
        <v>4445</v>
      </c>
      <c r="K2453" s="3" t="s">
        <v>4446</v>
      </c>
      <c r="L2453" s="19">
        <v>335775</v>
      </c>
      <c r="M2453" s="19">
        <v>335773.79</v>
      </c>
      <c r="N2453" s="19">
        <v>335773.79</v>
      </c>
      <c r="O2453" s="19">
        <f t="shared" si="98"/>
        <v>0</v>
      </c>
      <c r="P2453" s="23">
        <f t="shared" si="97"/>
        <v>0</v>
      </c>
    </row>
    <row r="2454" spans="1:16" x14ac:dyDescent="0.25">
      <c r="A2454" s="3" t="s">
        <v>6135</v>
      </c>
      <c r="B2454" s="3" t="s">
        <v>6136</v>
      </c>
      <c r="C2454" s="15">
        <v>45761</v>
      </c>
      <c r="D2454" s="15">
        <v>45851</v>
      </c>
      <c r="E2454" s="3" t="s">
        <v>36</v>
      </c>
      <c r="F2454" s="15">
        <v>45638</v>
      </c>
      <c r="G2454" s="15">
        <v>45638</v>
      </c>
      <c r="H2454" s="3" t="s">
        <v>37</v>
      </c>
      <c r="I2454" s="3" t="s">
        <v>28</v>
      </c>
      <c r="J2454" s="3" t="s">
        <v>1455</v>
      </c>
      <c r="K2454" s="3" t="s">
        <v>1317</v>
      </c>
      <c r="L2454" s="19">
        <v>8152.87</v>
      </c>
      <c r="M2454" s="19">
        <v>8152.87</v>
      </c>
      <c r="N2454" s="19">
        <v>8152.87</v>
      </c>
      <c r="O2454" s="19">
        <f t="shared" si="98"/>
        <v>0</v>
      </c>
      <c r="P2454" s="23">
        <f t="shared" si="97"/>
        <v>0</v>
      </c>
    </row>
    <row r="2455" spans="1:16" x14ac:dyDescent="0.25">
      <c r="A2455" s="3" t="s">
        <v>714</v>
      </c>
      <c r="B2455" s="3" t="s">
        <v>715</v>
      </c>
      <c r="C2455" s="15">
        <v>45763</v>
      </c>
      <c r="D2455" s="15">
        <v>45853</v>
      </c>
      <c r="E2455" s="3" t="s">
        <v>13</v>
      </c>
      <c r="F2455" s="15">
        <v>45705</v>
      </c>
      <c r="G2455" s="15">
        <v>45712</v>
      </c>
      <c r="H2455" s="3" t="s">
        <v>55</v>
      </c>
      <c r="I2455" s="3" t="s">
        <v>11</v>
      </c>
      <c r="J2455" s="3" t="s">
        <v>716</v>
      </c>
      <c r="K2455" s="3" t="s">
        <v>717</v>
      </c>
      <c r="L2455" s="19">
        <v>220694.39</v>
      </c>
      <c r="M2455" s="19">
        <v>173477.7</v>
      </c>
      <c r="N2455" s="19">
        <v>173477.7</v>
      </c>
      <c r="O2455" s="19">
        <f t="shared" si="98"/>
        <v>0</v>
      </c>
      <c r="P2455" s="23">
        <f t="shared" si="97"/>
        <v>0</v>
      </c>
    </row>
    <row r="2456" spans="1:16" x14ac:dyDescent="0.25">
      <c r="A2456" s="3" t="s">
        <v>229</v>
      </c>
      <c r="B2456" s="3" t="s">
        <v>230</v>
      </c>
      <c r="C2456" s="15">
        <v>45768</v>
      </c>
      <c r="D2456" s="15">
        <v>45950</v>
      </c>
      <c r="E2456" s="3" t="s">
        <v>13</v>
      </c>
      <c r="F2456" s="15">
        <v>45707</v>
      </c>
      <c r="G2456" s="15">
        <v>45736</v>
      </c>
      <c r="H2456" s="3" t="s">
        <v>55</v>
      </c>
      <c r="I2456" s="3" t="s">
        <v>21</v>
      </c>
      <c r="J2456" s="3" t="s">
        <v>231</v>
      </c>
      <c r="K2456" s="3" t="s">
        <v>232</v>
      </c>
      <c r="L2456" s="19">
        <v>663458.4</v>
      </c>
      <c r="M2456" s="19">
        <v>570574.23</v>
      </c>
      <c r="N2456" s="19">
        <v>570574.23</v>
      </c>
      <c r="O2456" s="19">
        <f t="shared" si="98"/>
        <v>0</v>
      </c>
      <c r="P2456" s="23">
        <f t="shared" si="97"/>
        <v>0</v>
      </c>
    </row>
    <row r="2457" spans="1:16" x14ac:dyDescent="0.25">
      <c r="A2457" s="3" t="s">
        <v>6137</v>
      </c>
      <c r="B2457" s="3" t="s">
        <v>6138</v>
      </c>
      <c r="C2457" s="15">
        <v>45769</v>
      </c>
      <c r="D2457" s="15">
        <v>45829</v>
      </c>
      <c r="E2457" s="3" t="s">
        <v>36</v>
      </c>
      <c r="F2457" s="15">
        <v>45742</v>
      </c>
      <c r="G2457" s="15">
        <v>45768</v>
      </c>
      <c r="H2457" s="3" t="s">
        <v>37</v>
      </c>
      <c r="I2457" s="3" t="s">
        <v>38</v>
      </c>
      <c r="J2457" s="3" t="s">
        <v>6139</v>
      </c>
      <c r="K2457" s="3" t="s">
        <v>6140</v>
      </c>
      <c r="L2457" s="19">
        <v>22529.65</v>
      </c>
      <c r="M2457" s="19">
        <v>22529.65</v>
      </c>
      <c r="N2457" s="19">
        <v>22529.65</v>
      </c>
      <c r="O2457" s="19">
        <f t="shared" si="98"/>
        <v>0</v>
      </c>
      <c r="P2457" s="23">
        <f t="shared" si="97"/>
        <v>0</v>
      </c>
    </row>
    <row r="2458" spans="1:16" x14ac:dyDescent="0.25">
      <c r="A2458" s="3" t="s">
        <v>6141</v>
      </c>
      <c r="B2458" s="3" t="s">
        <v>6142</v>
      </c>
      <c r="C2458" s="15">
        <v>45769</v>
      </c>
      <c r="D2458" s="15">
        <v>45827</v>
      </c>
      <c r="E2458" s="3" t="s">
        <v>39</v>
      </c>
      <c r="F2458" s="15">
        <v>45757</v>
      </c>
      <c r="G2458" s="15">
        <v>45769</v>
      </c>
      <c r="H2458" s="3" t="s">
        <v>33</v>
      </c>
      <c r="I2458" s="3" t="s">
        <v>181</v>
      </c>
      <c r="J2458" s="3" t="s">
        <v>6143</v>
      </c>
      <c r="K2458" s="3" t="s">
        <v>6144</v>
      </c>
      <c r="L2458" s="19">
        <v>200000</v>
      </c>
      <c r="M2458" s="19">
        <v>200000</v>
      </c>
      <c r="N2458" s="19">
        <v>200000</v>
      </c>
      <c r="O2458" s="19">
        <f t="shared" si="98"/>
        <v>0</v>
      </c>
      <c r="P2458" s="23">
        <f t="shared" si="97"/>
        <v>0</v>
      </c>
    </row>
    <row r="2459" spans="1:16" x14ac:dyDescent="0.25">
      <c r="A2459" s="3" t="s">
        <v>6145</v>
      </c>
      <c r="B2459" s="3" t="s">
        <v>6146</v>
      </c>
      <c r="C2459" s="15">
        <v>45770</v>
      </c>
      <c r="D2459" s="15">
        <v>45860</v>
      </c>
      <c r="E2459" s="3" t="s">
        <v>36</v>
      </c>
      <c r="F2459" s="15">
        <v>45638</v>
      </c>
      <c r="G2459" s="15">
        <v>45637</v>
      </c>
      <c r="H2459" s="3" t="s">
        <v>37</v>
      </c>
      <c r="I2459" s="3" t="s">
        <v>28</v>
      </c>
      <c r="J2459" s="3" t="s">
        <v>1455</v>
      </c>
      <c r="K2459" s="3" t="s">
        <v>1317</v>
      </c>
      <c r="L2459" s="19">
        <v>2066.77</v>
      </c>
      <c r="M2459" s="19">
        <v>2066.77</v>
      </c>
      <c r="N2459" s="19">
        <v>2066.77</v>
      </c>
      <c r="O2459" s="19">
        <f t="shared" si="98"/>
        <v>0</v>
      </c>
      <c r="P2459" s="23">
        <f t="shared" si="97"/>
        <v>0</v>
      </c>
    </row>
    <row r="2460" spans="1:16" x14ac:dyDescent="0.25">
      <c r="A2460" s="3" t="s">
        <v>6147</v>
      </c>
      <c r="B2460" s="3" t="s">
        <v>6148</v>
      </c>
      <c r="C2460" s="15">
        <v>45770</v>
      </c>
      <c r="D2460" s="15">
        <v>45952</v>
      </c>
      <c r="E2460" s="3" t="s">
        <v>4191</v>
      </c>
      <c r="F2460" s="15">
        <v>45770</v>
      </c>
      <c r="G2460" s="15">
        <v>45770</v>
      </c>
      <c r="H2460" s="3" t="s">
        <v>37</v>
      </c>
      <c r="I2460" s="3" t="s">
        <v>20</v>
      </c>
      <c r="J2460" s="3" t="s">
        <v>4192</v>
      </c>
      <c r="K2460" s="3" t="s">
        <v>4193</v>
      </c>
      <c r="L2460" s="19">
        <v>1546.92</v>
      </c>
      <c r="M2460" s="19">
        <v>575.36</v>
      </c>
      <c r="N2460" s="19">
        <v>575.36</v>
      </c>
      <c r="O2460" s="19">
        <f t="shared" si="98"/>
        <v>0</v>
      </c>
      <c r="P2460" s="23">
        <f t="shared" si="97"/>
        <v>0</v>
      </c>
    </row>
    <row r="2461" spans="1:16" x14ac:dyDescent="0.25">
      <c r="A2461" s="3" t="s">
        <v>6149</v>
      </c>
      <c r="B2461" s="3" t="s">
        <v>6150</v>
      </c>
      <c r="C2461" s="15">
        <v>45770</v>
      </c>
      <c r="D2461" s="15">
        <v>45818</v>
      </c>
      <c r="E2461" s="3" t="s">
        <v>36</v>
      </c>
      <c r="F2461" s="15">
        <v>45752</v>
      </c>
      <c r="G2461" s="15">
        <v>45769</v>
      </c>
      <c r="H2461" s="3" t="s">
        <v>37</v>
      </c>
      <c r="I2461" s="3" t="s">
        <v>8</v>
      </c>
      <c r="J2461" s="3" t="s">
        <v>151</v>
      </c>
      <c r="K2461" s="3" t="s">
        <v>152</v>
      </c>
      <c r="L2461" s="19">
        <v>114490.2</v>
      </c>
      <c r="M2461" s="19">
        <v>114490.2</v>
      </c>
      <c r="N2461" s="19">
        <v>114490.2</v>
      </c>
      <c r="O2461" s="19">
        <f t="shared" si="98"/>
        <v>0</v>
      </c>
      <c r="P2461" s="23">
        <f t="shared" si="97"/>
        <v>0</v>
      </c>
    </row>
    <row r="2462" spans="1:16" x14ac:dyDescent="0.25">
      <c r="A2462" s="3" t="s">
        <v>6151</v>
      </c>
      <c r="B2462" s="3" t="s">
        <v>6152</v>
      </c>
      <c r="C2462" s="15">
        <v>45770</v>
      </c>
      <c r="D2462" s="15">
        <v>45804</v>
      </c>
      <c r="E2462" s="3" t="s">
        <v>36</v>
      </c>
      <c r="F2462" s="15">
        <v>45752</v>
      </c>
      <c r="G2462" s="15">
        <v>45769</v>
      </c>
      <c r="H2462" s="3" t="s">
        <v>37</v>
      </c>
      <c r="I2462" s="3" t="s">
        <v>8</v>
      </c>
      <c r="J2462" s="3" t="s">
        <v>151</v>
      </c>
      <c r="K2462" s="3" t="s">
        <v>152</v>
      </c>
      <c r="L2462" s="19">
        <v>87725</v>
      </c>
      <c r="M2462" s="19">
        <v>87725</v>
      </c>
      <c r="N2462" s="19">
        <v>87725</v>
      </c>
      <c r="O2462" s="19">
        <f t="shared" si="98"/>
        <v>0</v>
      </c>
      <c r="P2462" s="23">
        <f t="shared" si="97"/>
        <v>0</v>
      </c>
    </row>
    <row r="2463" spans="1:16" x14ac:dyDescent="0.25">
      <c r="A2463" s="3" t="s">
        <v>6153</v>
      </c>
      <c r="B2463" s="3" t="s">
        <v>6154</v>
      </c>
      <c r="C2463" s="15">
        <v>45771</v>
      </c>
      <c r="D2463" s="15">
        <v>45860</v>
      </c>
      <c r="E2463" s="3" t="s">
        <v>6155</v>
      </c>
      <c r="F2463" s="15">
        <v>45770</v>
      </c>
      <c r="G2463" s="15">
        <v>45771</v>
      </c>
      <c r="H2463" s="3" t="s">
        <v>37</v>
      </c>
      <c r="I2463" s="3" t="s">
        <v>1550</v>
      </c>
      <c r="J2463" s="3" t="s">
        <v>6156</v>
      </c>
      <c r="K2463" s="3" t="s">
        <v>6157</v>
      </c>
      <c r="L2463" s="19">
        <v>39458.1</v>
      </c>
      <c r="M2463" s="19">
        <v>39458.1</v>
      </c>
      <c r="N2463" s="19">
        <v>39458.1</v>
      </c>
      <c r="O2463" s="19">
        <f t="shared" si="98"/>
        <v>0</v>
      </c>
      <c r="P2463" s="23">
        <f t="shared" si="97"/>
        <v>0</v>
      </c>
    </row>
    <row r="2464" spans="1:16" x14ac:dyDescent="0.25">
      <c r="A2464" s="3" t="s">
        <v>6158</v>
      </c>
      <c r="B2464" s="3" t="s">
        <v>6159</v>
      </c>
      <c r="C2464" s="15">
        <v>45771</v>
      </c>
      <c r="D2464" s="15">
        <v>45785</v>
      </c>
      <c r="E2464" s="3" t="s">
        <v>43</v>
      </c>
      <c r="F2464" s="15">
        <v>45751</v>
      </c>
      <c r="G2464" s="15">
        <v>45770</v>
      </c>
      <c r="H2464" s="3" t="s">
        <v>37</v>
      </c>
      <c r="I2464" s="3" t="s">
        <v>20</v>
      </c>
      <c r="J2464" s="3" t="s">
        <v>6160</v>
      </c>
      <c r="K2464" s="3" t="s">
        <v>6161</v>
      </c>
      <c r="L2464" s="19">
        <v>32500</v>
      </c>
      <c r="M2464" s="19">
        <v>23172.09</v>
      </c>
      <c r="N2464" s="19">
        <v>23172.09</v>
      </c>
      <c r="O2464" s="19">
        <f t="shared" si="98"/>
        <v>0</v>
      </c>
      <c r="P2464" s="23">
        <f t="shared" si="97"/>
        <v>0</v>
      </c>
    </row>
    <row r="2465" spans="1:16" x14ac:dyDescent="0.25">
      <c r="A2465" s="3" t="s">
        <v>6162</v>
      </c>
      <c r="B2465" s="3" t="s">
        <v>6159</v>
      </c>
      <c r="C2465" s="15">
        <v>45771</v>
      </c>
      <c r="D2465" s="15">
        <v>45785</v>
      </c>
      <c r="E2465" s="3" t="s">
        <v>43</v>
      </c>
      <c r="F2465" s="15">
        <v>45751</v>
      </c>
      <c r="G2465" s="15">
        <v>45770</v>
      </c>
      <c r="H2465" s="3" t="s">
        <v>37</v>
      </c>
      <c r="I2465" s="3" t="s">
        <v>20</v>
      </c>
      <c r="J2465" s="3" t="s">
        <v>1095</v>
      </c>
      <c r="K2465" s="3" t="s">
        <v>1096</v>
      </c>
      <c r="L2465" s="19">
        <v>298304</v>
      </c>
      <c r="M2465" s="19">
        <v>138230.39999999999</v>
      </c>
      <c r="N2465" s="19">
        <v>138230.39999999999</v>
      </c>
      <c r="O2465" s="19">
        <f t="shared" si="98"/>
        <v>0</v>
      </c>
      <c r="P2465" s="23">
        <f t="shared" si="97"/>
        <v>0</v>
      </c>
    </row>
    <row r="2466" spans="1:16" x14ac:dyDescent="0.25">
      <c r="A2466" s="3" t="s">
        <v>6163</v>
      </c>
      <c r="B2466" s="3" t="s">
        <v>6159</v>
      </c>
      <c r="C2466" s="15">
        <v>45771</v>
      </c>
      <c r="D2466" s="15">
        <v>45785</v>
      </c>
      <c r="E2466" s="3" t="s">
        <v>43</v>
      </c>
      <c r="F2466" s="15">
        <v>45751</v>
      </c>
      <c r="G2466" s="15">
        <v>45770</v>
      </c>
      <c r="H2466" s="3" t="s">
        <v>37</v>
      </c>
      <c r="I2466" s="3" t="s">
        <v>20</v>
      </c>
      <c r="J2466" s="3" t="s">
        <v>1095</v>
      </c>
      <c r="K2466" s="3" t="s">
        <v>1096</v>
      </c>
      <c r="L2466" s="19">
        <v>90803.97</v>
      </c>
      <c r="M2466" s="19">
        <v>67421.2</v>
      </c>
      <c r="N2466" s="19">
        <v>67421.2</v>
      </c>
      <c r="O2466" s="19">
        <f t="shared" si="98"/>
        <v>0</v>
      </c>
      <c r="P2466" s="23">
        <f t="shared" si="97"/>
        <v>0</v>
      </c>
    </row>
    <row r="2467" spans="1:16" x14ac:dyDescent="0.25">
      <c r="A2467" s="3" t="s">
        <v>6164</v>
      </c>
      <c r="B2467" s="3" t="s">
        <v>6165</v>
      </c>
      <c r="C2467" s="15">
        <v>45772</v>
      </c>
      <c r="D2467" s="15">
        <v>45816</v>
      </c>
      <c r="E2467" s="3" t="s">
        <v>36</v>
      </c>
      <c r="F2467" s="15">
        <v>45743</v>
      </c>
      <c r="G2467" s="15">
        <v>45771</v>
      </c>
      <c r="H2467" s="3" t="s">
        <v>37</v>
      </c>
      <c r="I2467" s="3" t="s">
        <v>8</v>
      </c>
      <c r="J2467" s="3" t="s">
        <v>1198</v>
      </c>
      <c r="K2467" s="3" t="s">
        <v>1199</v>
      </c>
      <c r="L2467" s="19">
        <v>52574.5</v>
      </c>
      <c r="M2467" s="19">
        <v>52574.5</v>
      </c>
      <c r="N2467" s="19">
        <v>52574.5</v>
      </c>
      <c r="O2467" s="19">
        <f t="shared" si="98"/>
        <v>0</v>
      </c>
      <c r="P2467" s="23">
        <f t="shared" si="97"/>
        <v>0</v>
      </c>
    </row>
    <row r="2468" spans="1:16" x14ac:dyDescent="0.25">
      <c r="A2468" s="3" t="s">
        <v>6166</v>
      </c>
      <c r="B2468" s="3" t="s">
        <v>6167</v>
      </c>
      <c r="C2468" s="15">
        <v>45772</v>
      </c>
      <c r="D2468" s="15">
        <v>45816</v>
      </c>
      <c r="E2468" s="3" t="s">
        <v>36</v>
      </c>
      <c r="F2468" s="15">
        <v>45743</v>
      </c>
      <c r="G2468" s="15">
        <v>45771</v>
      </c>
      <c r="H2468" s="3" t="s">
        <v>37</v>
      </c>
      <c r="I2468" s="3" t="s">
        <v>8</v>
      </c>
      <c r="J2468" s="3" t="s">
        <v>1198</v>
      </c>
      <c r="K2468" s="3" t="s">
        <v>1199</v>
      </c>
      <c r="L2468" s="19">
        <v>135175.15</v>
      </c>
      <c r="M2468" s="19">
        <v>135175.15</v>
      </c>
      <c r="N2468" s="19">
        <v>135175.15</v>
      </c>
      <c r="O2468" s="19">
        <f t="shared" si="98"/>
        <v>0</v>
      </c>
      <c r="P2468" s="23">
        <f t="shared" si="97"/>
        <v>0</v>
      </c>
    </row>
    <row r="2469" spans="1:16" x14ac:dyDescent="0.25">
      <c r="A2469" s="3" t="s">
        <v>6168</v>
      </c>
      <c r="B2469" s="3" t="s">
        <v>6169</v>
      </c>
      <c r="C2469" s="15">
        <v>45773</v>
      </c>
      <c r="D2469" s="15">
        <v>45802</v>
      </c>
      <c r="E2469" s="3" t="s">
        <v>36</v>
      </c>
      <c r="F2469" s="15">
        <v>45755</v>
      </c>
      <c r="G2469" s="15">
        <v>45772</v>
      </c>
      <c r="H2469" s="3" t="s">
        <v>37</v>
      </c>
      <c r="I2469" s="3" t="s">
        <v>38</v>
      </c>
      <c r="J2469" s="3" t="s">
        <v>6048</v>
      </c>
      <c r="K2469" s="3" t="s">
        <v>6049</v>
      </c>
      <c r="L2469" s="19">
        <v>39441.160000000003</v>
      </c>
      <c r="M2469" s="19">
        <v>39441.160000000003</v>
      </c>
      <c r="N2469" s="19">
        <v>39441.160000000003</v>
      </c>
      <c r="O2469" s="19">
        <f t="shared" si="98"/>
        <v>0</v>
      </c>
      <c r="P2469" s="23">
        <f t="shared" si="97"/>
        <v>0</v>
      </c>
    </row>
    <row r="2470" spans="1:16" x14ac:dyDescent="0.25">
      <c r="A2470" s="3" t="s">
        <v>6170</v>
      </c>
      <c r="B2470" s="3" t="s">
        <v>6171</v>
      </c>
      <c r="C2470" s="15">
        <v>45773</v>
      </c>
      <c r="D2470" s="15">
        <v>45833</v>
      </c>
      <c r="E2470" s="3" t="s">
        <v>36</v>
      </c>
      <c r="F2470" s="15">
        <v>45755</v>
      </c>
      <c r="G2470" s="15">
        <v>45772</v>
      </c>
      <c r="H2470" s="3" t="s">
        <v>37</v>
      </c>
      <c r="I2470" s="3" t="s">
        <v>38</v>
      </c>
      <c r="J2470" s="3" t="s">
        <v>6048</v>
      </c>
      <c r="K2470" s="3" t="s">
        <v>6049</v>
      </c>
      <c r="L2470" s="19">
        <v>4578.6400000000003</v>
      </c>
      <c r="M2470" s="19">
        <v>4578.6400000000003</v>
      </c>
      <c r="N2470" s="19">
        <v>4578.6400000000003</v>
      </c>
      <c r="O2470" s="19">
        <f t="shared" si="98"/>
        <v>0</v>
      </c>
      <c r="P2470" s="23">
        <f t="shared" si="97"/>
        <v>0</v>
      </c>
    </row>
    <row r="2471" spans="1:16" x14ac:dyDescent="0.25">
      <c r="A2471" s="3" t="s">
        <v>6172</v>
      </c>
      <c r="B2471" s="3" t="s">
        <v>6171</v>
      </c>
      <c r="C2471" s="15">
        <v>45773</v>
      </c>
      <c r="D2471" s="15">
        <v>45833</v>
      </c>
      <c r="E2471" s="3" t="s">
        <v>36</v>
      </c>
      <c r="F2471" s="15">
        <v>45755</v>
      </c>
      <c r="G2471" s="15">
        <v>45772</v>
      </c>
      <c r="H2471" s="3" t="s">
        <v>37</v>
      </c>
      <c r="I2471" s="3" t="s">
        <v>38</v>
      </c>
      <c r="J2471" s="3" t="s">
        <v>6048</v>
      </c>
      <c r="K2471" s="3" t="s">
        <v>6049</v>
      </c>
      <c r="L2471" s="19">
        <v>3853.85</v>
      </c>
      <c r="M2471" s="19">
        <v>3853.85</v>
      </c>
      <c r="N2471" s="19">
        <v>3853.85</v>
      </c>
      <c r="O2471" s="19">
        <f t="shared" si="98"/>
        <v>0</v>
      </c>
      <c r="P2471" s="23">
        <f t="shared" si="97"/>
        <v>0</v>
      </c>
    </row>
    <row r="2472" spans="1:16" x14ac:dyDescent="0.25">
      <c r="A2472" s="3" t="s">
        <v>6173</v>
      </c>
      <c r="B2472" s="3" t="s">
        <v>6174</v>
      </c>
      <c r="C2472" s="15">
        <v>45773</v>
      </c>
      <c r="D2472" s="15">
        <v>45833</v>
      </c>
      <c r="E2472" s="3" t="s">
        <v>36</v>
      </c>
      <c r="F2472" s="15">
        <v>45755</v>
      </c>
      <c r="G2472" s="15">
        <v>45772</v>
      </c>
      <c r="H2472" s="3" t="s">
        <v>37</v>
      </c>
      <c r="I2472" s="3" t="s">
        <v>38</v>
      </c>
      <c r="J2472" s="3" t="s">
        <v>6048</v>
      </c>
      <c r="K2472" s="3" t="s">
        <v>6049</v>
      </c>
      <c r="L2472" s="19">
        <v>49815.7</v>
      </c>
      <c r="M2472" s="19">
        <v>49815.7</v>
      </c>
      <c r="N2472" s="19">
        <v>49815.7</v>
      </c>
      <c r="O2472" s="19">
        <f t="shared" si="98"/>
        <v>0</v>
      </c>
      <c r="P2472" s="23">
        <f t="shared" si="97"/>
        <v>0</v>
      </c>
    </row>
    <row r="2473" spans="1:16" x14ac:dyDescent="0.25">
      <c r="A2473" s="3" t="s">
        <v>6175</v>
      </c>
      <c r="B2473" s="3" t="s">
        <v>6176</v>
      </c>
      <c r="C2473" s="15">
        <v>45773</v>
      </c>
      <c r="D2473" s="15">
        <v>45791</v>
      </c>
      <c r="E2473" s="3" t="s">
        <v>36</v>
      </c>
      <c r="F2473" s="15">
        <v>45752</v>
      </c>
      <c r="G2473" s="15">
        <v>45772</v>
      </c>
      <c r="H2473" s="3" t="s">
        <v>37</v>
      </c>
      <c r="I2473" s="3" t="s">
        <v>8</v>
      </c>
      <c r="J2473" s="3" t="s">
        <v>151</v>
      </c>
      <c r="K2473" s="3" t="s">
        <v>152</v>
      </c>
      <c r="L2473" s="19">
        <v>173132.85</v>
      </c>
      <c r="M2473" s="19">
        <v>173132.85</v>
      </c>
      <c r="N2473" s="19">
        <v>173132.85</v>
      </c>
      <c r="O2473" s="19">
        <f t="shared" si="98"/>
        <v>0</v>
      </c>
      <c r="P2473" s="23">
        <f t="shared" si="97"/>
        <v>0</v>
      </c>
    </row>
    <row r="2474" spans="1:16" x14ac:dyDescent="0.25">
      <c r="A2474" s="3" t="s">
        <v>6177</v>
      </c>
      <c r="B2474" s="3" t="s">
        <v>6178</v>
      </c>
      <c r="C2474" s="15">
        <v>45775</v>
      </c>
      <c r="D2474" s="15">
        <v>45809</v>
      </c>
      <c r="E2474" s="3" t="s">
        <v>36</v>
      </c>
      <c r="F2474" s="15">
        <v>45774</v>
      </c>
      <c r="G2474" s="15">
        <v>45774</v>
      </c>
      <c r="H2474" s="3" t="s">
        <v>37</v>
      </c>
      <c r="I2474" s="3" t="s">
        <v>8</v>
      </c>
      <c r="J2474" s="3" t="s">
        <v>151</v>
      </c>
      <c r="K2474" s="3" t="s">
        <v>152</v>
      </c>
      <c r="L2474" s="19">
        <v>4706.8999999999996</v>
      </c>
      <c r="M2474" s="19">
        <v>3388</v>
      </c>
      <c r="N2474" s="19">
        <v>3388</v>
      </c>
      <c r="O2474" s="19">
        <f t="shared" si="98"/>
        <v>0</v>
      </c>
      <c r="P2474" s="23">
        <f t="shared" si="97"/>
        <v>0</v>
      </c>
    </row>
    <row r="2475" spans="1:16" x14ac:dyDescent="0.25">
      <c r="A2475" s="3" t="s">
        <v>6179</v>
      </c>
      <c r="B2475" s="3" t="s">
        <v>6180</v>
      </c>
      <c r="C2475" s="15">
        <v>45776</v>
      </c>
      <c r="D2475" s="15">
        <v>45824</v>
      </c>
      <c r="E2475" s="3" t="s">
        <v>36</v>
      </c>
      <c r="F2475" s="15">
        <v>45747</v>
      </c>
      <c r="G2475" s="15">
        <v>45775</v>
      </c>
      <c r="H2475" s="3" t="s">
        <v>37</v>
      </c>
      <c r="I2475" s="3" t="s">
        <v>8</v>
      </c>
      <c r="J2475" s="3" t="s">
        <v>6181</v>
      </c>
      <c r="K2475" s="3" t="s">
        <v>6182</v>
      </c>
      <c r="L2475" s="19">
        <v>35090</v>
      </c>
      <c r="M2475" s="19">
        <v>35090</v>
      </c>
      <c r="N2475" s="19">
        <v>35090</v>
      </c>
      <c r="O2475" s="19">
        <f t="shared" si="98"/>
        <v>0</v>
      </c>
      <c r="P2475" s="23">
        <f t="shared" si="97"/>
        <v>0</v>
      </c>
    </row>
    <row r="2476" spans="1:16" x14ac:dyDescent="0.25">
      <c r="A2476" s="3" t="s">
        <v>6183</v>
      </c>
      <c r="B2476" s="3" t="s">
        <v>6184</v>
      </c>
      <c r="C2476" s="15">
        <v>45776</v>
      </c>
      <c r="D2476" s="15">
        <v>45778</v>
      </c>
      <c r="E2476" s="3" t="s">
        <v>17</v>
      </c>
      <c r="F2476" s="15">
        <v>45775</v>
      </c>
      <c r="G2476" s="15">
        <v>45776</v>
      </c>
      <c r="H2476" s="3" t="s">
        <v>37</v>
      </c>
      <c r="I2476" s="3" t="s">
        <v>38</v>
      </c>
      <c r="J2476" s="3" t="s">
        <v>6185</v>
      </c>
      <c r="K2476" s="3" t="s">
        <v>6186</v>
      </c>
      <c r="L2476" s="19">
        <v>4620</v>
      </c>
      <c r="M2476" s="19">
        <v>4620</v>
      </c>
      <c r="N2476" s="19">
        <v>4620</v>
      </c>
      <c r="O2476" s="19">
        <f t="shared" si="98"/>
        <v>0</v>
      </c>
      <c r="P2476" s="23">
        <f t="shared" si="97"/>
        <v>0</v>
      </c>
    </row>
    <row r="2477" spans="1:16" x14ac:dyDescent="0.25">
      <c r="A2477" s="3" t="s">
        <v>6187</v>
      </c>
      <c r="B2477" s="3" t="s">
        <v>6188</v>
      </c>
      <c r="C2477" s="15">
        <v>45776</v>
      </c>
      <c r="D2477" s="15">
        <v>45805</v>
      </c>
      <c r="E2477" s="3" t="s">
        <v>4191</v>
      </c>
      <c r="F2477" s="15">
        <v>45776</v>
      </c>
      <c r="G2477" s="15">
        <v>45776</v>
      </c>
      <c r="H2477" s="3" t="s">
        <v>37</v>
      </c>
      <c r="I2477" s="3" t="s">
        <v>20</v>
      </c>
      <c r="J2477" s="3" t="s">
        <v>4192</v>
      </c>
      <c r="K2477" s="3" t="s">
        <v>4193</v>
      </c>
      <c r="L2477" s="19">
        <v>19067.45</v>
      </c>
      <c r="M2477" s="19">
        <v>8046.5</v>
      </c>
      <c r="N2477" s="19">
        <v>8046.5</v>
      </c>
      <c r="O2477" s="19">
        <f t="shared" si="98"/>
        <v>0</v>
      </c>
      <c r="P2477" s="23">
        <f t="shared" si="97"/>
        <v>0</v>
      </c>
    </row>
    <row r="2478" spans="1:16" x14ac:dyDescent="0.25">
      <c r="A2478" s="3" t="s">
        <v>6189</v>
      </c>
      <c r="B2478" s="3" t="s">
        <v>6190</v>
      </c>
      <c r="C2478" s="15">
        <v>45776</v>
      </c>
      <c r="D2478" s="15">
        <v>45778</v>
      </c>
      <c r="E2478" s="3" t="s">
        <v>17</v>
      </c>
      <c r="F2478" s="15">
        <v>45775</v>
      </c>
      <c r="G2478" s="15">
        <v>45776</v>
      </c>
      <c r="H2478" s="3" t="s">
        <v>37</v>
      </c>
      <c r="I2478" s="3" t="s">
        <v>38</v>
      </c>
      <c r="J2478" s="3" t="s">
        <v>6191</v>
      </c>
      <c r="K2478" s="3" t="s">
        <v>6192</v>
      </c>
      <c r="L2478" s="19">
        <v>1258.83</v>
      </c>
      <c r="M2478" s="19">
        <v>1258.83</v>
      </c>
      <c r="N2478" s="19">
        <v>1258.83</v>
      </c>
      <c r="O2478" s="19">
        <f t="shared" si="98"/>
        <v>0</v>
      </c>
      <c r="P2478" s="23">
        <f t="shared" si="97"/>
        <v>0</v>
      </c>
    </row>
    <row r="2479" spans="1:16" x14ac:dyDescent="0.25">
      <c r="A2479" s="3" t="s">
        <v>6193</v>
      </c>
      <c r="B2479" s="3" t="s">
        <v>6194</v>
      </c>
      <c r="C2479" s="15">
        <v>45776</v>
      </c>
      <c r="D2479" s="15">
        <v>45795</v>
      </c>
      <c r="E2479" s="3" t="s">
        <v>36</v>
      </c>
      <c r="F2479" s="15">
        <v>45755</v>
      </c>
      <c r="G2479" s="15">
        <v>45775</v>
      </c>
      <c r="H2479" s="3" t="s">
        <v>37</v>
      </c>
      <c r="I2479" s="3" t="s">
        <v>8</v>
      </c>
      <c r="J2479" s="3" t="s">
        <v>6195</v>
      </c>
      <c r="K2479" s="3" t="s">
        <v>6196</v>
      </c>
      <c r="L2479" s="19">
        <v>22445.5</v>
      </c>
      <c r="M2479" s="19">
        <v>22445.5</v>
      </c>
      <c r="N2479" s="19">
        <v>22445.5</v>
      </c>
      <c r="O2479" s="19">
        <f t="shared" si="98"/>
        <v>0</v>
      </c>
      <c r="P2479" s="23">
        <f t="shared" si="97"/>
        <v>0</v>
      </c>
    </row>
    <row r="2480" spans="1:16" x14ac:dyDescent="0.25">
      <c r="A2480" s="3" t="s">
        <v>6197</v>
      </c>
      <c r="B2480" s="3" t="s">
        <v>6198</v>
      </c>
      <c r="C2480" s="15">
        <v>45776</v>
      </c>
      <c r="D2480" s="15">
        <v>45778</v>
      </c>
      <c r="E2480" s="3" t="s">
        <v>17</v>
      </c>
      <c r="F2480" s="15">
        <v>45775</v>
      </c>
      <c r="G2480" s="15">
        <v>45776</v>
      </c>
      <c r="H2480" s="3" t="s">
        <v>37</v>
      </c>
      <c r="I2480" s="3" t="s">
        <v>38</v>
      </c>
      <c r="J2480" s="3" t="s">
        <v>6199</v>
      </c>
      <c r="K2480" s="3" t="s">
        <v>6200</v>
      </c>
      <c r="L2480" s="19">
        <v>1017.5</v>
      </c>
      <c r="M2480" s="19">
        <v>1017.5</v>
      </c>
      <c r="N2480" s="19">
        <v>1017.5</v>
      </c>
      <c r="O2480" s="19">
        <f t="shared" si="98"/>
        <v>0</v>
      </c>
      <c r="P2480" s="23">
        <f t="shared" si="97"/>
        <v>0</v>
      </c>
    </row>
    <row r="2481" spans="1:16" x14ac:dyDescent="0.25">
      <c r="A2481" s="3" t="s">
        <v>6201</v>
      </c>
      <c r="B2481" s="3" t="s">
        <v>6190</v>
      </c>
      <c r="C2481" s="15">
        <v>45777</v>
      </c>
      <c r="D2481" s="15">
        <v>45778</v>
      </c>
      <c r="E2481" s="3" t="s">
        <v>17</v>
      </c>
      <c r="F2481" s="15">
        <v>45775</v>
      </c>
      <c r="G2481" s="15">
        <v>45776</v>
      </c>
      <c r="H2481" s="3" t="s">
        <v>37</v>
      </c>
      <c r="I2481" s="3" t="s">
        <v>38</v>
      </c>
      <c r="J2481" s="3" t="s">
        <v>6202</v>
      </c>
      <c r="K2481" s="3" t="s">
        <v>6203</v>
      </c>
      <c r="L2481" s="19">
        <v>3659.21</v>
      </c>
      <c r="M2481" s="19">
        <v>3659.21</v>
      </c>
      <c r="N2481" s="19">
        <v>3659.21</v>
      </c>
      <c r="O2481" s="19">
        <f t="shared" si="98"/>
        <v>0</v>
      </c>
      <c r="P2481" s="23">
        <f t="shared" si="97"/>
        <v>0</v>
      </c>
    </row>
    <row r="2482" spans="1:16" x14ac:dyDescent="0.25">
      <c r="A2482" s="3" t="s">
        <v>6204</v>
      </c>
      <c r="B2482" s="3" t="s">
        <v>6205</v>
      </c>
      <c r="C2482" s="15">
        <v>45777</v>
      </c>
      <c r="D2482" s="15">
        <v>45791</v>
      </c>
      <c r="E2482" s="3" t="s">
        <v>36</v>
      </c>
      <c r="F2482" s="15">
        <v>45741</v>
      </c>
      <c r="G2482" s="15">
        <v>45776</v>
      </c>
      <c r="H2482" s="3" t="s">
        <v>37</v>
      </c>
      <c r="I2482" s="3" t="s">
        <v>8</v>
      </c>
      <c r="J2482" s="3" t="s">
        <v>6206</v>
      </c>
      <c r="K2482" s="3" t="s">
        <v>6207</v>
      </c>
      <c r="L2482" s="19">
        <v>47430.09</v>
      </c>
      <c r="M2482" s="19">
        <v>47430.09</v>
      </c>
      <c r="N2482" s="19">
        <v>47430.09</v>
      </c>
      <c r="O2482" s="19">
        <f t="shared" si="98"/>
        <v>0</v>
      </c>
      <c r="P2482" s="23">
        <f t="shared" si="97"/>
        <v>0</v>
      </c>
    </row>
    <row r="2483" spans="1:16" x14ac:dyDescent="0.25">
      <c r="A2483" s="3" t="s">
        <v>753</v>
      </c>
      <c r="B2483" s="3" t="s">
        <v>754</v>
      </c>
      <c r="C2483" s="15">
        <v>45777</v>
      </c>
      <c r="D2483" s="15">
        <v>45867</v>
      </c>
      <c r="E2483" s="3" t="s">
        <v>17</v>
      </c>
      <c r="F2483" s="15">
        <v>45775</v>
      </c>
      <c r="G2483" s="15">
        <v>45776</v>
      </c>
      <c r="H2483" s="3" t="s">
        <v>55</v>
      </c>
      <c r="I2483" s="3" t="s">
        <v>28</v>
      </c>
      <c r="J2483" s="3" t="s">
        <v>737</v>
      </c>
      <c r="K2483" s="3" t="s">
        <v>738</v>
      </c>
      <c r="L2483" s="19">
        <v>198519.25</v>
      </c>
      <c r="M2483" s="19">
        <v>198519.25</v>
      </c>
      <c r="N2483" s="19">
        <v>198519.25</v>
      </c>
      <c r="O2483" s="19">
        <f t="shared" si="98"/>
        <v>0</v>
      </c>
      <c r="P2483" s="23">
        <f t="shared" si="97"/>
        <v>0</v>
      </c>
    </row>
    <row r="2484" spans="1:16" x14ac:dyDescent="0.25">
      <c r="A2484" s="3" t="s">
        <v>6208</v>
      </c>
      <c r="B2484" s="3" t="s">
        <v>6209</v>
      </c>
      <c r="C2484" s="15">
        <v>45777</v>
      </c>
      <c r="D2484" s="15">
        <v>45796</v>
      </c>
      <c r="E2484" s="3" t="s">
        <v>36</v>
      </c>
      <c r="F2484" s="15">
        <v>45740</v>
      </c>
      <c r="G2484" s="15">
        <v>45776</v>
      </c>
      <c r="H2484" s="3" t="s">
        <v>37</v>
      </c>
      <c r="I2484" s="3" t="s">
        <v>8</v>
      </c>
      <c r="J2484" s="3" t="s">
        <v>5588</v>
      </c>
      <c r="K2484" s="3" t="s">
        <v>5589</v>
      </c>
      <c r="L2484" s="19">
        <v>102136.1</v>
      </c>
      <c r="M2484" s="19">
        <v>102136.1</v>
      </c>
      <c r="N2484" s="19">
        <v>102136.1</v>
      </c>
      <c r="O2484" s="19">
        <f t="shared" si="98"/>
        <v>0</v>
      </c>
      <c r="P2484" s="23">
        <f t="shared" si="97"/>
        <v>0</v>
      </c>
    </row>
    <row r="2485" spans="1:16" x14ac:dyDescent="0.25">
      <c r="A2485" s="3" t="s">
        <v>6210</v>
      </c>
      <c r="B2485" s="3" t="s">
        <v>6211</v>
      </c>
      <c r="C2485" s="15">
        <v>45778</v>
      </c>
      <c r="D2485" s="15">
        <v>45797</v>
      </c>
      <c r="E2485" s="3" t="s">
        <v>36</v>
      </c>
      <c r="F2485" s="15">
        <v>45750</v>
      </c>
      <c r="G2485" s="15">
        <v>45777</v>
      </c>
      <c r="H2485" s="3" t="s">
        <v>37</v>
      </c>
      <c r="I2485" s="3" t="s">
        <v>8</v>
      </c>
      <c r="J2485" s="3" t="s">
        <v>6212</v>
      </c>
      <c r="K2485" s="3" t="s">
        <v>6213</v>
      </c>
      <c r="L2485" s="19">
        <v>30482.32</v>
      </c>
      <c r="M2485" s="19">
        <v>30482.32</v>
      </c>
      <c r="N2485" s="19">
        <v>30482.32</v>
      </c>
      <c r="O2485" s="19">
        <f t="shared" si="98"/>
        <v>0</v>
      </c>
      <c r="P2485" s="23">
        <f t="shared" si="97"/>
        <v>0</v>
      </c>
    </row>
    <row r="2486" spans="1:16" x14ac:dyDescent="0.25">
      <c r="A2486" s="3" t="s">
        <v>6214</v>
      </c>
      <c r="B2486" s="3" t="s">
        <v>6215</v>
      </c>
      <c r="C2486" s="15">
        <v>45778</v>
      </c>
      <c r="D2486" s="15">
        <v>46022</v>
      </c>
      <c r="E2486" s="3" t="s">
        <v>4191</v>
      </c>
      <c r="F2486" s="15">
        <v>45726</v>
      </c>
      <c r="G2486" s="15">
        <v>45726</v>
      </c>
      <c r="H2486" s="3" t="s">
        <v>37</v>
      </c>
      <c r="I2486" s="3" t="s">
        <v>8</v>
      </c>
      <c r="J2486" s="3" t="s">
        <v>4210</v>
      </c>
      <c r="K2486" s="3" t="s">
        <v>4211</v>
      </c>
      <c r="L2486" s="19">
        <v>6398.48</v>
      </c>
      <c r="M2486" s="19">
        <v>2536.16</v>
      </c>
      <c r="N2486" s="19">
        <v>6340.76</v>
      </c>
      <c r="O2486" s="19">
        <f t="shared" si="98"/>
        <v>3804.6000000000004</v>
      </c>
      <c r="P2486" s="23">
        <f t="shared" si="97"/>
        <v>0.60002271021139431</v>
      </c>
    </row>
    <row r="2487" spans="1:16" x14ac:dyDescent="0.25">
      <c r="A2487" s="3" t="s">
        <v>6216</v>
      </c>
      <c r="B2487" s="3" t="s">
        <v>6217</v>
      </c>
      <c r="C2487" s="15">
        <v>45778</v>
      </c>
      <c r="D2487" s="15">
        <v>46022</v>
      </c>
      <c r="E2487" s="3" t="s">
        <v>4191</v>
      </c>
      <c r="F2487" s="15">
        <v>45777</v>
      </c>
      <c r="G2487" s="15">
        <v>45777</v>
      </c>
      <c r="H2487" s="3" t="s">
        <v>37</v>
      </c>
      <c r="I2487" s="3" t="s">
        <v>28</v>
      </c>
      <c r="J2487" s="3" t="s">
        <v>4210</v>
      </c>
      <c r="K2487" s="3" t="s">
        <v>4211</v>
      </c>
      <c r="L2487" s="19">
        <v>5382.02</v>
      </c>
      <c r="M2487" s="19">
        <v>1685.34</v>
      </c>
      <c r="N2487" s="19">
        <v>1685.34</v>
      </c>
      <c r="O2487" s="19">
        <f t="shared" si="98"/>
        <v>0</v>
      </c>
      <c r="P2487" s="23">
        <f t="shared" si="97"/>
        <v>0</v>
      </c>
    </row>
    <row r="2488" spans="1:16" x14ac:dyDescent="0.25">
      <c r="A2488" s="3" t="s">
        <v>6218</v>
      </c>
      <c r="B2488" s="3" t="s">
        <v>6219</v>
      </c>
      <c r="C2488" s="15">
        <v>45778</v>
      </c>
      <c r="D2488" s="15">
        <v>45780</v>
      </c>
      <c r="E2488" s="3" t="s">
        <v>39</v>
      </c>
      <c r="F2488" s="15">
        <v>45777</v>
      </c>
      <c r="G2488" s="15">
        <v>45778</v>
      </c>
      <c r="H2488" s="3" t="s">
        <v>33</v>
      </c>
      <c r="I2488" s="3" t="s">
        <v>21</v>
      </c>
      <c r="J2488" s="3" t="s">
        <v>6220</v>
      </c>
      <c r="K2488" s="3" t="s">
        <v>6221</v>
      </c>
      <c r="L2488" s="19">
        <v>36300</v>
      </c>
      <c r="M2488" s="19">
        <v>36300</v>
      </c>
      <c r="N2488" s="19">
        <v>36300</v>
      </c>
      <c r="O2488" s="19">
        <f t="shared" si="98"/>
        <v>0</v>
      </c>
      <c r="P2488" s="23">
        <f t="shared" si="97"/>
        <v>0</v>
      </c>
    </row>
    <row r="2489" spans="1:16" x14ac:dyDescent="0.25">
      <c r="A2489" s="3" t="s">
        <v>6222</v>
      </c>
      <c r="B2489" s="3" t="s">
        <v>6223</v>
      </c>
      <c r="C2489" s="15">
        <v>45778</v>
      </c>
      <c r="D2489" s="15">
        <v>45837</v>
      </c>
      <c r="E2489" s="3" t="s">
        <v>325</v>
      </c>
      <c r="F2489" s="15">
        <v>45770</v>
      </c>
      <c r="G2489" s="15">
        <v>45777</v>
      </c>
      <c r="H2489" s="3" t="s">
        <v>37</v>
      </c>
      <c r="I2489" s="3" t="s">
        <v>8</v>
      </c>
      <c r="J2489" s="3" t="s">
        <v>5570</v>
      </c>
      <c r="K2489" s="3" t="s">
        <v>5571</v>
      </c>
      <c r="L2489" s="19">
        <v>33800</v>
      </c>
      <c r="M2489" s="19">
        <v>31339</v>
      </c>
      <c r="N2489" s="19">
        <v>31339</v>
      </c>
      <c r="O2489" s="19">
        <f t="shared" si="98"/>
        <v>0</v>
      </c>
      <c r="P2489" s="23">
        <f t="shared" si="97"/>
        <v>0</v>
      </c>
    </row>
    <row r="2490" spans="1:16" x14ac:dyDescent="0.25">
      <c r="A2490" s="3" t="s">
        <v>6224</v>
      </c>
      <c r="B2490" s="3" t="s">
        <v>6225</v>
      </c>
      <c r="C2490" s="15">
        <v>45778</v>
      </c>
      <c r="D2490" s="15">
        <v>45797</v>
      </c>
      <c r="E2490" s="3" t="s">
        <v>36</v>
      </c>
      <c r="F2490" s="15">
        <v>45750</v>
      </c>
      <c r="G2490" s="15">
        <v>45777</v>
      </c>
      <c r="H2490" s="3" t="s">
        <v>37</v>
      </c>
      <c r="I2490" s="3" t="s">
        <v>8</v>
      </c>
      <c r="J2490" s="3" t="s">
        <v>5920</v>
      </c>
      <c r="K2490" s="3" t="s">
        <v>5921</v>
      </c>
      <c r="L2490" s="19">
        <v>65034.26</v>
      </c>
      <c r="M2490" s="19">
        <v>65034.26</v>
      </c>
      <c r="N2490" s="19">
        <v>65034.26</v>
      </c>
      <c r="O2490" s="19">
        <f t="shared" si="98"/>
        <v>0</v>
      </c>
      <c r="P2490" s="23">
        <f t="shared" si="97"/>
        <v>0</v>
      </c>
    </row>
    <row r="2491" spans="1:16" x14ac:dyDescent="0.25">
      <c r="A2491" s="3" t="s">
        <v>6226</v>
      </c>
      <c r="B2491" s="3" t="s">
        <v>6227</v>
      </c>
      <c r="C2491" s="15">
        <v>45778</v>
      </c>
      <c r="D2491" s="15">
        <v>45822</v>
      </c>
      <c r="E2491" s="3" t="s">
        <v>39</v>
      </c>
      <c r="F2491" s="15">
        <v>45757</v>
      </c>
      <c r="G2491" s="15">
        <v>45777</v>
      </c>
      <c r="H2491" s="3" t="s">
        <v>37</v>
      </c>
      <c r="I2491" s="3" t="s">
        <v>8</v>
      </c>
      <c r="J2491" s="3" t="s">
        <v>1358</v>
      </c>
      <c r="K2491" s="3" t="s">
        <v>1359</v>
      </c>
      <c r="L2491" s="19">
        <v>60468.54</v>
      </c>
      <c r="M2491" s="19">
        <v>60379</v>
      </c>
      <c r="N2491" s="19">
        <v>60379</v>
      </c>
      <c r="O2491" s="19">
        <f t="shared" si="98"/>
        <v>0</v>
      </c>
      <c r="P2491" s="23">
        <f t="shared" si="97"/>
        <v>0</v>
      </c>
    </row>
    <row r="2492" spans="1:16" x14ac:dyDescent="0.25">
      <c r="A2492" s="3" t="s">
        <v>6228</v>
      </c>
      <c r="B2492" s="3" t="s">
        <v>6227</v>
      </c>
      <c r="C2492" s="15">
        <v>45778</v>
      </c>
      <c r="D2492" s="15">
        <v>45822</v>
      </c>
      <c r="E2492" s="3" t="s">
        <v>39</v>
      </c>
      <c r="F2492" s="15">
        <v>45757</v>
      </c>
      <c r="G2492" s="15">
        <v>45777</v>
      </c>
      <c r="H2492" s="3" t="s">
        <v>37</v>
      </c>
      <c r="I2492" s="3" t="s">
        <v>8</v>
      </c>
      <c r="J2492" s="3" t="s">
        <v>1358</v>
      </c>
      <c r="K2492" s="3" t="s">
        <v>1359</v>
      </c>
      <c r="L2492" s="19">
        <v>262713.02</v>
      </c>
      <c r="M2492" s="19">
        <v>259944.3</v>
      </c>
      <c r="N2492" s="19">
        <v>259944.3</v>
      </c>
      <c r="O2492" s="19">
        <f t="shared" si="98"/>
        <v>0</v>
      </c>
      <c r="P2492" s="23">
        <f t="shared" si="97"/>
        <v>0</v>
      </c>
    </row>
    <row r="2493" spans="1:16" x14ac:dyDescent="0.25">
      <c r="A2493" s="3" t="s">
        <v>194</v>
      </c>
      <c r="B2493" s="3" t="s">
        <v>195</v>
      </c>
      <c r="C2493" s="15">
        <v>45778</v>
      </c>
      <c r="D2493" s="15">
        <v>45808</v>
      </c>
      <c r="E2493" s="3" t="s">
        <v>7</v>
      </c>
      <c r="F2493" s="15">
        <v>45754</v>
      </c>
      <c r="G2493" s="15">
        <v>45777</v>
      </c>
      <c r="H2493" s="3" t="s">
        <v>37</v>
      </c>
      <c r="I2493" s="3" t="s">
        <v>20</v>
      </c>
      <c r="J2493" s="3" t="s">
        <v>196</v>
      </c>
      <c r="K2493" s="3" t="s">
        <v>197</v>
      </c>
      <c r="L2493" s="19">
        <v>880041.47</v>
      </c>
      <c r="M2493" s="19">
        <v>669162.67000000004</v>
      </c>
      <c r="N2493" s="19">
        <v>669162.67000000004</v>
      </c>
      <c r="O2493" s="19">
        <f t="shared" si="98"/>
        <v>0</v>
      </c>
      <c r="P2493" s="23">
        <f t="shared" si="97"/>
        <v>0</v>
      </c>
    </row>
    <row r="2494" spans="1:16" x14ac:dyDescent="0.25">
      <c r="A2494" s="3" t="s">
        <v>6229</v>
      </c>
      <c r="B2494" s="3" t="s">
        <v>6230</v>
      </c>
      <c r="C2494" s="15">
        <v>45782</v>
      </c>
      <c r="D2494" s="15">
        <v>45871</v>
      </c>
      <c r="E2494" s="3" t="s">
        <v>6155</v>
      </c>
      <c r="F2494" s="15">
        <v>45779</v>
      </c>
      <c r="G2494" s="15">
        <v>45782</v>
      </c>
      <c r="H2494" s="3" t="s">
        <v>37</v>
      </c>
      <c r="I2494" s="3" t="s">
        <v>1550</v>
      </c>
      <c r="J2494" s="3" t="s">
        <v>6231</v>
      </c>
      <c r="K2494" s="3" t="s">
        <v>6232</v>
      </c>
      <c r="L2494" s="19">
        <v>69513.289999999994</v>
      </c>
      <c r="M2494" s="19">
        <v>69513.289999999994</v>
      </c>
      <c r="N2494" s="19">
        <v>69513.289999999994</v>
      </c>
      <c r="O2494" s="19">
        <f t="shared" si="98"/>
        <v>0</v>
      </c>
      <c r="P2494" s="23">
        <f t="shared" si="97"/>
        <v>0</v>
      </c>
    </row>
    <row r="2495" spans="1:16" x14ac:dyDescent="0.25">
      <c r="A2495" s="3" t="s">
        <v>6233</v>
      </c>
      <c r="B2495" s="3" t="s">
        <v>6234</v>
      </c>
      <c r="C2495" s="15">
        <v>45783</v>
      </c>
      <c r="D2495" s="15">
        <v>45843</v>
      </c>
      <c r="E2495" s="3" t="s">
        <v>36</v>
      </c>
      <c r="F2495" s="15">
        <v>45755</v>
      </c>
      <c r="G2495" s="15">
        <v>45782</v>
      </c>
      <c r="H2495" s="3" t="s">
        <v>37</v>
      </c>
      <c r="I2495" s="3" t="s">
        <v>38</v>
      </c>
      <c r="J2495" s="3" t="s">
        <v>6122</v>
      </c>
      <c r="K2495" s="3" t="s">
        <v>6123</v>
      </c>
      <c r="L2495" s="19">
        <v>25485.97</v>
      </c>
      <c r="M2495" s="19">
        <v>25485.97</v>
      </c>
      <c r="N2495" s="19">
        <v>25485.97</v>
      </c>
      <c r="O2495" s="19">
        <f t="shared" si="98"/>
        <v>0</v>
      </c>
      <c r="P2495" s="23">
        <f t="shared" si="97"/>
        <v>0</v>
      </c>
    </row>
    <row r="2496" spans="1:16" x14ac:dyDescent="0.25">
      <c r="A2496" s="3" t="s">
        <v>6235</v>
      </c>
      <c r="B2496" s="3" t="s">
        <v>6234</v>
      </c>
      <c r="C2496" s="15">
        <v>45783</v>
      </c>
      <c r="D2496" s="15">
        <v>45843</v>
      </c>
      <c r="E2496" s="3" t="s">
        <v>36</v>
      </c>
      <c r="F2496" s="15">
        <v>45755</v>
      </c>
      <c r="G2496" s="15">
        <v>45782</v>
      </c>
      <c r="H2496" s="3" t="s">
        <v>37</v>
      </c>
      <c r="I2496" s="3" t="s">
        <v>38</v>
      </c>
      <c r="J2496" s="3" t="s">
        <v>6122</v>
      </c>
      <c r="K2496" s="3" t="s">
        <v>6123</v>
      </c>
      <c r="L2496" s="19">
        <v>3625</v>
      </c>
      <c r="M2496" s="19">
        <v>3625</v>
      </c>
      <c r="N2496" s="19">
        <v>3625</v>
      </c>
      <c r="O2496" s="19">
        <f t="shared" si="98"/>
        <v>0</v>
      </c>
      <c r="P2496" s="23">
        <f t="shared" si="97"/>
        <v>0</v>
      </c>
    </row>
    <row r="2497" spans="1:16" x14ac:dyDescent="0.25">
      <c r="A2497" s="3" t="s">
        <v>6236</v>
      </c>
      <c r="B2497" s="3" t="s">
        <v>6174</v>
      </c>
      <c r="C2497" s="15">
        <v>45783</v>
      </c>
      <c r="D2497" s="15">
        <v>45843</v>
      </c>
      <c r="E2497" s="3" t="s">
        <v>36</v>
      </c>
      <c r="F2497" s="15">
        <v>45742</v>
      </c>
      <c r="G2497" s="15">
        <v>45782</v>
      </c>
      <c r="H2497" s="3" t="s">
        <v>37</v>
      </c>
      <c r="I2497" s="3" t="s">
        <v>38</v>
      </c>
      <c r="J2497" s="3" t="s">
        <v>6048</v>
      </c>
      <c r="K2497" s="3" t="s">
        <v>6049</v>
      </c>
      <c r="L2497" s="19">
        <v>48732.75</v>
      </c>
      <c r="M2497" s="19">
        <v>48732.75</v>
      </c>
      <c r="N2497" s="19">
        <v>48732.75</v>
      </c>
      <c r="O2497" s="19">
        <f t="shared" si="98"/>
        <v>0</v>
      </c>
      <c r="P2497" s="23">
        <f t="shared" si="97"/>
        <v>0</v>
      </c>
    </row>
    <row r="2498" spans="1:16" x14ac:dyDescent="0.25">
      <c r="A2498" s="3" t="s">
        <v>6237</v>
      </c>
      <c r="B2498" s="3" t="s">
        <v>6238</v>
      </c>
      <c r="C2498" s="15">
        <v>45783</v>
      </c>
      <c r="D2498" s="15">
        <v>45827</v>
      </c>
      <c r="E2498" s="3" t="s">
        <v>36</v>
      </c>
      <c r="F2498" s="15">
        <v>45782</v>
      </c>
      <c r="G2498" s="15">
        <v>45782</v>
      </c>
      <c r="H2498" s="3" t="s">
        <v>37</v>
      </c>
      <c r="I2498" s="3" t="s">
        <v>8</v>
      </c>
      <c r="J2498" s="3" t="s">
        <v>6239</v>
      </c>
      <c r="K2498" s="3" t="s">
        <v>6240</v>
      </c>
      <c r="L2498" s="19">
        <v>330451</v>
      </c>
      <c r="M2498" s="19">
        <v>330451</v>
      </c>
      <c r="N2498" s="19">
        <v>330451</v>
      </c>
      <c r="O2498" s="19">
        <f t="shared" si="98"/>
        <v>0</v>
      </c>
      <c r="P2498" s="23">
        <f t="shared" si="97"/>
        <v>0</v>
      </c>
    </row>
    <row r="2499" spans="1:16" x14ac:dyDescent="0.25">
      <c r="A2499" s="3" t="s">
        <v>6241</v>
      </c>
      <c r="B2499" s="3" t="s">
        <v>6242</v>
      </c>
      <c r="C2499" s="15">
        <v>45783</v>
      </c>
      <c r="D2499" s="15">
        <v>45843</v>
      </c>
      <c r="E2499" s="3" t="s">
        <v>39</v>
      </c>
      <c r="F2499" s="15">
        <v>45782</v>
      </c>
      <c r="G2499" s="15">
        <v>45783</v>
      </c>
      <c r="H2499" s="3" t="s">
        <v>33</v>
      </c>
      <c r="I2499" s="3" t="s">
        <v>1550</v>
      </c>
      <c r="J2499" s="3" t="s">
        <v>6243</v>
      </c>
      <c r="K2499" s="3" t="s">
        <v>6244</v>
      </c>
      <c r="L2499" s="19">
        <v>100000.45</v>
      </c>
      <c r="M2499" s="19">
        <v>100000.45</v>
      </c>
      <c r="N2499" s="19">
        <v>100000.45</v>
      </c>
      <c r="O2499" s="19">
        <f t="shared" si="98"/>
        <v>0</v>
      </c>
      <c r="P2499" s="23">
        <f t="shared" ref="P2499:P2562" si="99">O2499/N2499</f>
        <v>0</v>
      </c>
    </row>
    <row r="2500" spans="1:16" x14ac:dyDescent="0.25">
      <c r="A2500" s="3" t="s">
        <v>6245</v>
      </c>
      <c r="B2500" s="3" t="s">
        <v>6246</v>
      </c>
      <c r="C2500" s="15">
        <v>45784</v>
      </c>
      <c r="D2500" s="15">
        <v>45803</v>
      </c>
      <c r="E2500" s="3" t="s">
        <v>13</v>
      </c>
      <c r="F2500" s="15">
        <v>45783</v>
      </c>
      <c r="G2500" s="15">
        <v>45784</v>
      </c>
      <c r="H2500" s="3" t="s">
        <v>33</v>
      </c>
      <c r="I2500" s="3" t="s">
        <v>1550</v>
      </c>
      <c r="J2500" s="3" t="s">
        <v>6247</v>
      </c>
      <c r="K2500" s="3" t="s">
        <v>6248</v>
      </c>
      <c r="L2500" s="19">
        <v>14520</v>
      </c>
      <c r="M2500" s="19">
        <v>13786.74</v>
      </c>
      <c r="N2500" s="19">
        <v>13786.74</v>
      </c>
      <c r="O2500" s="19">
        <f t="shared" si="98"/>
        <v>0</v>
      </c>
      <c r="P2500" s="23">
        <f t="shared" si="99"/>
        <v>0</v>
      </c>
    </row>
    <row r="2501" spans="1:16" x14ac:dyDescent="0.25">
      <c r="A2501" s="3" t="s">
        <v>6249</v>
      </c>
      <c r="B2501" s="3" t="s">
        <v>6246</v>
      </c>
      <c r="C2501" s="15">
        <v>45784</v>
      </c>
      <c r="D2501" s="15">
        <v>45803</v>
      </c>
      <c r="E2501" s="3" t="s">
        <v>13</v>
      </c>
      <c r="F2501" s="15">
        <v>45783</v>
      </c>
      <c r="G2501" s="15">
        <v>45784</v>
      </c>
      <c r="H2501" s="3" t="s">
        <v>33</v>
      </c>
      <c r="I2501" s="3" t="s">
        <v>1550</v>
      </c>
      <c r="J2501" s="3" t="s">
        <v>6250</v>
      </c>
      <c r="K2501" s="3" t="s">
        <v>6251</v>
      </c>
      <c r="L2501" s="19">
        <v>10285</v>
      </c>
      <c r="M2501" s="19">
        <v>8947.9500000000007</v>
      </c>
      <c r="N2501" s="19">
        <v>8947.9500000000007</v>
      </c>
      <c r="O2501" s="19">
        <f t="shared" si="98"/>
        <v>0</v>
      </c>
      <c r="P2501" s="23">
        <f t="shared" si="99"/>
        <v>0</v>
      </c>
    </row>
    <row r="2502" spans="1:16" x14ac:dyDescent="0.25">
      <c r="A2502" s="3" t="s">
        <v>6252</v>
      </c>
      <c r="B2502" s="3" t="s">
        <v>6246</v>
      </c>
      <c r="C2502" s="15">
        <v>45784</v>
      </c>
      <c r="D2502" s="15">
        <v>45803</v>
      </c>
      <c r="E2502" s="3" t="s">
        <v>13</v>
      </c>
      <c r="F2502" s="15">
        <v>45783</v>
      </c>
      <c r="G2502" s="15">
        <v>45784</v>
      </c>
      <c r="H2502" s="3" t="s">
        <v>33</v>
      </c>
      <c r="I2502" s="3" t="s">
        <v>1550</v>
      </c>
      <c r="J2502" s="3" t="s">
        <v>6250</v>
      </c>
      <c r="K2502" s="3" t="s">
        <v>6251</v>
      </c>
      <c r="L2502" s="19">
        <v>7865</v>
      </c>
      <c r="M2502" s="19">
        <v>7471.75</v>
      </c>
      <c r="N2502" s="19">
        <v>7471.75</v>
      </c>
      <c r="O2502" s="19">
        <f t="shared" si="98"/>
        <v>0</v>
      </c>
      <c r="P2502" s="23">
        <f t="shared" si="99"/>
        <v>0</v>
      </c>
    </row>
    <row r="2503" spans="1:16" x14ac:dyDescent="0.25">
      <c r="A2503" s="3" t="s">
        <v>6253</v>
      </c>
      <c r="B2503" s="3" t="s">
        <v>6246</v>
      </c>
      <c r="C2503" s="15">
        <v>45784</v>
      </c>
      <c r="D2503" s="15">
        <v>45803</v>
      </c>
      <c r="E2503" s="3" t="s">
        <v>13</v>
      </c>
      <c r="F2503" s="15">
        <v>45783</v>
      </c>
      <c r="G2503" s="15">
        <v>45784</v>
      </c>
      <c r="H2503" s="3" t="s">
        <v>33</v>
      </c>
      <c r="I2503" s="3" t="s">
        <v>1550</v>
      </c>
      <c r="J2503" s="3" t="s">
        <v>6250</v>
      </c>
      <c r="K2503" s="3" t="s">
        <v>6251</v>
      </c>
      <c r="L2503" s="19">
        <v>6050</v>
      </c>
      <c r="M2503" s="19">
        <v>5747.5</v>
      </c>
      <c r="N2503" s="19">
        <v>5747.5</v>
      </c>
      <c r="O2503" s="19">
        <f t="shared" si="98"/>
        <v>0</v>
      </c>
      <c r="P2503" s="23">
        <f t="shared" si="99"/>
        <v>0</v>
      </c>
    </row>
    <row r="2504" spans="1:16" x14ac:dyDescent="0.25">
      <c r="A2504" s="3" t="s">
        <v>6254</v>
      </c>
      <c r="B2504" s="3" t="s">
        <v>6246</v>
      </c>
      <c r="C2504" s="15">
        <v>45784</v>
      </c>
      <c r="D2504" s="15">
        <v>45803</v>
      </c>
      <c r="E2504" s="3" t="s">
        <v>13</v>
      </c>
      <c r="F2504" s="15">
        <v>45783</v>
      </c>
      <c r="G2504" s="15">
        <v>45784</v>
      </c>
      <c r="H2504" s="3" t="s">
        <v>33</v>
      </c>
      <c r="I2504" s="3" t="s">
        <v>1550</v>
      </c>
      <c r="J2504" s="3" t="s">
        <v>6255</v>
      </c>
      <c r="K2504" s="3" t="s">
        <v>6256</v>
      </c>
      <c r="L2504" s="19">
        <v>15125</v>
      </c>
      <c r="M2504" s="19">
        <v>14338.5</v>
      </c>
      <c r="N2504" s="19">
        <v>14338.5</v>
      </c>
      <c r="O2504" s="19">
        <f t="shared" si="98"/>
        <v>0</v>
      </c>
      <c r="P2504" s="23">
        <f t="shared" si="99"/>
        <v>0</v>
      </c>
    </row>
    <row r="2505" spans="1:16" x14ac:dyDescent="0.25">
      <c r="A2505" s="3" t="s">
        <v>6257</v>
      </c>
      <c r="B2505" s="3" t="s">
        <v>6246</v>
      </c>
      <c r="C2505" s="15">
        <v>45784</v>
      </c>
      <c r="D2505" s="15">
        <v>45803</v>
      </c>
      <c r="E2505" s="3" t="s">
        <v>13</v>
      </c>
      <c r="F2505" s="15">
        <v>45783</v>
      </c>
      <c r="G2505" s="15">
        <v>45784</v>
      </c>
      <c r="H2505" s="3" t="s">
        <v>33</v>
      </c>
      <c r="I2505" s="3" t="s">
        <v>1550</v>
      </c>
      <c r="J2505" s="3" t="s">
        <v>6258</v>
      </c>
      <c r="K2505" s="3" t="s">
        <v>6259</v>
      </c>
      <c r="L2505" s="19">
        <v>22990</v>
      </c>
      <c r="M2505" s="19">
        <v>21838.2</v>
      </c>
      <c r="N2505" s="19">
        <v>21838.2</v>
      </c>
      <c r="O2505" s="19">
        <f t="shared" si="98"/>
        <v>0</v>
      </c>
      <c r="P2505" s="23">
        <f t="shared" si="99"/>
        <v>0</v>
      </c>
    </row>
    <row r="2506" spans="1:16" x14ac:dyDescent="0.25">
      <c r="A2506" s="3" t="s">
        <v>6260</v>
      </c>
      <c r="B2506" s="3" t="s">
        <v>6246</v>
      </c>
      <c r="C2506" s="15">
        <v>45784</v>
      </c>
      <c r="D2506" s="15">
        <v>45803</v>
      </c>
      <c r="E2506" s="3" t="s">
        <v>13</v>
      </c>
      <c r="F2506" s="15">
        <v>45783</v>
      </c>
      <c r="G2506" s="15">
        <v>45784</v>
      </c>
      <c r="H2506" s="3" t="s">
        <v>33</v>
      </c>
      <c r="I2506" s="3" t="s">
        <v>1550</v>
      </c>
      <c r="J2506" s="3" t="s">
        <v>6258</v>
      </c>
      <c r="K2506" s="3" t="s">
        <v>6259</v>
      </c>
      <c r="L2506" s="19">
        <v>43560</v>
      </c>
      <c r="M2506" s="19">
        <v>41377.64</v>
      </c>
      <c r="N2506" s="19">
        <v>41377.64</v>
      </c>
      <c r="O2506" s="19">
        <f t="shared" si="98"/>
        <v>0</v>
      </c>
      <c r="P2506" s="23">
        <f t="shared" si="99"/>
        <v>0</v>
      </c>
    </row>
    <row r="2507" spans="1:16" x14ac:dyDescent="0.25">
      <c r="A2507" s="3" t="s">
        <v>117</v>
      </c>
      <c r="B2507" s="3" t="s">
        <v>118</v>
      </c>
      <c r="C2507" s="15">
        <v>45785</v>
      </c>
      <c r="D2507" s="15">
        <v>45991</v>
      </c>
      <c r="E2507" s="3" t="s">
        <v>39</v>
      </c>
      <c r="F2507" s="15">
        <v>45775</v>
      </c>
      <c r="G2507" s="15">
        <v>45785</v>
      </c>
      <c r="H2507" s="3" t="s">
        <v>37</v>
      </c>
      <c r="I2507" s="3" t="s">
        <v>59</v>
      </c>
      <c r="J2507" s="3" t="s">
        <v>119</v>
      </c>
      <c r="K2507" s="3" t="s">
        <v>120</v>
      </c>
      <c r="L2507" s="19">
        <v>2808000</v>
      </c>
      <c r="M2507" s="19">
        <v>2808000</v>
      </c>
      <c r="N2507" s="19">
        <v>2808000</v>
      </c>
      <c r="O2507" s="19">
        <f t="shared" ref="O2507:O2570" si="100">N2507-M2507</f>
        <v>0</v>
      </c>
      <c r="P2507" s="23">
        <f t="shared" si="99"/>
        <v>0</v>
      </c>
    </row>
    <row r="2508" spans="1:16" x14ac:dyDescent="0.25">
      <c r="A2508" s="3" t="s">
        <v>6261</v>
      </c>
      <c r="B2508" s="3" t="s">
        <v>6262</v>
      </c>
      <c r="C2508" s="15">
        <v>45785</v>
      </c>
      <c r="D2508" s="15">
        <v>45854</v>
      </c>
      <c r="E2508" s="3" t="s">
        <v>13</v>
      </c>
      <c r="F2508" s="15">
        <v>45783</v>
      </c>
      <c r="G2508" s="15">
        <v>45784</v>
      </c>
      <c r="H2508" s="3" t="s">
        <v>37</v>
      </c>
      <c r="I2508" s="3" t="s">
        <v>8</v>
      </c>
      <c r="J2508" s="3" t="s">
        <v>6263</v>
      </c>
      <c r="K2508" s="3" t="s">
        <v>6264</v>
      </c>
      <c r="L2508" s="19">
        <v>80097.16</v>
      </c>
      <c r="M2508" s="19">
        <v>59992.77</v>
      </c>
      <c r="N2508" s="19">
        <v>59992.77</v>
      </c>
      <c r="O2508" s="19">
        <f t="shared" si="100"/>
        <v>0</v>
      </c>
      <c r="P2508" s="23">
        <f t="shared" si="99"/>
        <v>0</v>
      </c>
    </row>
    <row r="2509" spans="1:16" x14ac:dyDescent="0.25">
      <c r="A2509" s="3" t="s">
        <v>6265</v>
      </c>
      <c r="B2509" s="3" t="s">
        <v>6266</v>
      </c>
      <c r="C2509" s="15">
        <v>45785</v>
      </c>
      <c r="D2509" s="15">
        <v>45810</v>
      </c>
      <c r="E2509" s="3" t="s">
        <v>36</v>
      </c>
      <c r="F2509" s="15">
        <v>45776</v>
      </c>
      <c r="G2509" s="15">
        <v>45784</v>
      </c>
      <c r="H2509" s="3" t="s">
        <v>37</v>
      </c>
      <c r="I2509" s="3" t="s">
        <v>8</v>
      </c>
      <c r="J2509" s="3" t="s">
        <v>6267</v>
      </c>
      <c r="K2509" s="3" t="s">
        <v>6268</v>
      </c>
      <c r="L2509" s="19">
        <v>6722.22</v>
      </c>
      <c r="M2509" s="19">
        <v>6722.22</v>
      </c>
      <c r="N2509" s="19">
        <v>6722.22</v>
      </c>
      <c r="O2509" s="19">
        <f t="shared" si="100"/>
        <v>0</v>
      </c>
      <c r="P2509" s="23">
        <f t="shared" si="99"/>
        <v>0</v>
      </c>
    </row>
    <row r="2510" spans="1:16" x14ac:dyDescent="0.25">
      <c r="A2510" s="3" t="s">
        <v>6269</v>
      </c>
      <c r="B2510" s="3" t="s">
        <v>6270</v>
      </c>
      <c r="C2510" s="15">
        <v>45785</v>
      </c>
      <c r="D2510" s="15">
        <v>45845</v>
      </c>
      <c r="E2510" s="3" t="s">
        <v>39</v>
      </c>
      <c r="F2510" s="15">
        <v>45784</v>
      </c>
      <c r="G2510" s="15">
        <v>45785</v>
      </c>
      <c r="H2510" s="3" t="s">
        <v>33</v>
      </c>
      <c r="I2510" s="3" t="s">
        <v>1550</v>
      </c>
      <c r="J2510" s="3" t="s">
        <v>6271</v>
      </c>
      <c r="K2510" s="3" t="s">
        <v>6272</v>
      </c>
      <c r="L2510" s="19">
        <v>60500</v>
      </c>
      <c r="M2510" s="19">
        <v>60500</v>
      </c>
      <c r="N2510" s="19">
        <v>60500</v>
      </c>
      <c r="O2510" s="19">
        <f t="shared" si="100"/>
        <v>0</v>
      </c>
      <c r="P2510" s="23">
        <f t="shared" si="99"/>
        <v>0</v>
      </c>
    </row>
    <row r="2511" spans="1:16" x14ac:dyDescent="0.25">
      <c r="A2511" s="3" t="s">
        <v>761</v>
      </c>
      <c r="B2511" s="3" t="s">
        <v>762</v>
      </c>
      <c r="C2511" s="15">
        <v>45786</v>
      </c>
      <c r="D2511" s="15">
        <v>45877</v>
      </c>
      <c r="E2511" s="3" t="s">
        <v>17</v>
      </c>
      <c r="F2511" s="15">
        <v>45784</v>
      </c>
      <c r="G2511" s="15">
        <v>45785</v>
      </c>
      <c r="H2511" s="3" t="s">
        <v>55</v>
      </c>
      <c r="I2511" s="3" t="s">
        <v>28</v>
      </c>
      <c r="J2511" s="3" t="s">
        <v>46</v>
      </c>
      <c r="K2511" s="3" t="s">
        <v>47</v>
      </c>
      <c r="L2511" s="19">
        <v>328489.55</v>
      </c>
      <c r="M2511" s="19">
        <v>328489.55</v>
      </c>
      <c r="N2511" s="19">
        <v>328489.55</v>
      </c>
      <c r="O2511" s="19">
        <f t="shared" si="100"/>
        <v>0</v>
      </c>
      <c r="P2511" s="23">
        <f t="shared" si="99"/>
        <v>0</v>
      </c>
    </row>
    <row r="2512" spans="1:16" x14ac:dyDescent="0.25">
      <c r="A2512" s="3" t="s">
        <v>6273</v>
      </c>
      <c r="B2512" s="3" t="s">
        <v>6274</v>
      </c>
      <c r="C2512" s="15">
        <v>45786</v>
      </c>
      <c r="D2512" s="15">
        <v>45816</v>
      </c>
      <c r="E2512" s="3" t="s">
        <v>13</v>
      </c>
      <c r="F2512" s="15">
        <v>45770</v>
      </c>
      <c r="G2512" s="15">
        <v>45786</v>
      </c>
      <c r="H2512" s="3" t="s">
        <v>37</v>
      </c>
      <c r="I2512" s="3" t="s">
        <v>1550</v>
      </c>
      <c r="J2512" s="3" t="s">
        <v>6255</v>
      </c>
      <c r="K2512" s="3" t="s">
        <v>6256</v>
      </c>
      <c r="L2512" s="19">
        <v>72842</v>
      </c>
      <c r="M2512" s="19">
        <v>69163.48</v>
      </c>
      <c r="N2512" s="19">
        <v>69163.48</v>
      </c>
      <c r="O2512" s="19">
        <f t="shared" si="100"/>
        <v>0</v>
      </c>
      <c r="P2512" s="23">
        <f t="shared" si="99"/>
        <v>0</v>
      </c>
    </row>
    <row r="2513" spans="1:16" x14ac:dyDescent="0.25">
      <c r="A2513" s="3" t="s">
        <v>6275</v>
      </c>
      <c r="B2513" s="3" t="s">
        <v>6276</v>
      </c>
      <c r="C2513" s="15">
        <v>45786</v>
      </c>
      <c r="D2513" s="15">
        <v>45846</v>
      </c>
      <c r="E2513" s="3" t="s">
        <v>39</v>
      </c>
      <c r="F2513" s="15">
        <v>45784</v>
      </c>
      <c r="G2513" s="15">
        <v>45785</v>
      </c>
      <c r="H2513" s="3" t="s">
        <v>33</v>
      </c>
      <c r="I2513" s="3" t="s">
        <v>182</v>
      </c>
      <c r="J2513" s="3" t="s">
        <v>6277</v>
      </c>
      <c r="K2513" s="3" t="s">
        <v>6278</v>
      </c>
      <c r="L2513" s="19">
        <v>25954.5</v>
      </c>
      <c r="M2513" s="19">
        <v>24608.38</v>
      </c>
      <c r="N2513" s="19">
        <v>24608.38</v>
      </c>
      <c r="O2513" s="19">
        <f t="shared" si="100"/>
        <v>0</v>
      </c>
      <c r="P2513" s="23">
        <f t="shared" si="99"/>
        <v>0</v>
      </c>
    </row>
    <row r="2514" spans="1:16" x14ac:dyDescent="0.25">
      <c r="A2514" s="3" t="s">
        <v>6279</v>
      </c>
      <c r="B2514" s="3" t="s">
        <v>6280</v>
      </c>
      <c r="C2514" s="15">
        <v>45787</v>
      </c>
      <c r="D2514" s="15">
        <v>45817</v>
      </c>
      <c r="E2514" s="3" t="s">
        <v>36</v>
      </c>
      <c r="F2514" s="15">
        <v>45786</v>
      </c>
      <c r="G2514" s="15">
        <v>45786</v>
      </c>
      <c r="H2514" s="3" t="s">
        <v>37</v>
      </c>
      <c r="I2514" s="3" t="s">
        <v>8</v>
      </c>
      <c r="J2514" s="3" t="s">
        <v>4445</v>
      </c>
      <c r="K2514" s="3" t="s">
        <v>4446</v>
      </c>
      <c r="L2514" s="19">
        <v>253828.96</v>
      </c>
      <c r="M2514" s="19">
        <v>246840</v>
      </c>
      <c r="N2514" s="19">
        <v>246840</v>
      </c>
      <c r="O2514" s="19">
        <f t="shared" si="100"/>
        <v>0</v>
      </c>
      <c r="P2514" s="23">
        <f t="shared" si="99"/>
        <v>0</v>
      </c>
    </row>
    <row r="2515" spans="1:16" x14ac:dyDescent="0.25">
      <c r="A2515" s="3" t="s">
        <v>6281</v>
      </c>
      <c r="B2515" s="3" t="s">
        <v>6282</v>
      </c>
      <c r="C2515" s="15">
        <v>45787</v>
      </c>
      <c r="D2515" s="15">
        <v>45817</v>
      </c>
      <c r="E2515" s="3" t="s">
        <v>36</v>
      </c>
      <c r="F2515" s="15">
        <v>45786</v>
      </c>
      <c r="G2515" s="15">
        <v>45786</v>
      </c>
      <c r="H2515" s="3" t="s">
        <v>37</v>
      </c>
      <c r="I2515" s="3" t="s">
        <v>8</v>
      </c>
      <c r="J2515" s="3" t="s">
        <v>4445</v>
      </c>
      <c r="K2515" s="3" t="s">
        <v>4446</v>
      </c>
      <c r="L2515" s="19">
        <v>253828.96</v>
      </c>
      <c r="M2515" s="19">
        <v>253827.75</v>
      </c>
      <c r="N2515" s="19">
        <v>253827.75</v>
      </c>
      <c r="O2515" s="19">
        <f t="shared" si="100"/>
        <v>0</v>
      </c>
      <c r="P2515" s="23">
        <f t="shared" si="99"/>
        <v>0</v>
      </c>
    </row>
    <row r="2516" spans="1:16" x14ac:dyDescent="0.25">
      <c r="A2516" s="3" t="s">
        <v>6283</v>
      </c>
      <c r="B2516" s="3" t="s">
        <v>6284</v>
      </c>
      <c r="C2516" s="15">
        <v>45787</v>
      </c>
      <c r="D2516" s="15">
        <v>45817</v>
      </c>
      <c r="E2516" s="3" t="s">
        <v>36</v>
      </c>
      <c r="F2516" s="15">
        <v>45786</v>
      </c>
      <c r="G2516" s="15">
        <v>45786</v>
      </c>
      <c r="H2516" s="3" t="s">
        <v>37</v>
      </c>
      <c r="I2516" s="3" t="s">
        <v>8</v>
      </c>
      <c r="J2516" s="3" t="s">
        <v>4445</v>
      </c>
      <c r="K2516" s="3" t="s">
        <v>4446</v>
      </c>
      <c r="L2516" s="19">
        <v>253828.96</v>
      </c>
      <c r="M2516" s="19">
        <v>253827.75</v>
      </c>
      <c r="N2516" s="19">
        <v>253827.75</v>
      </c>
      <c r="O2516" s="19">
        <f t="shared" si="100"/>
        <v>0</v>
      </c>
      <c r="P2516" s="23">
        <f t="shared" si="99"/>
        <v>0</v>
      </c>
    </row>
    <row r="2517" spans="1:16" x14ac:dyDescent="0.25">
      <c r="A2517" s="3" t="s">
        <v>6285</v>
      </c>
      <c r="B2517" s="3" t="s">
        <v>6286</v>
      </c>
      <c r="C2517" s="15">
        <v>45787</v>
      </c>
      <c r="D2517" s="15">
        <v>45817</v>
      </c>
      <c r="E2517" s="3" t="s">
        <v>36</v>
      </c>
      <c r="F2517" s="15">
        <v>45786</v>
      </c>
      <c r="G2517" s="15">
        <v>45786</v>
      </c>
      <c r="H2517" s="3" t="s">
        <v>37</v>
      </c>
      <c r="I2517" s="3" t="s">
        <v>8</v>
      </c>
      <c r="J2517" s="3" t="s">
        <v>4445</v>
      </c>
      <c r="K2517" s="3" t="s">
        <v>4446</v>
      </c>
      <c r="L2517" s="19">
        <v>253828.96</v>
      </c>
      <c r="M2517" s="19">
        <v>253827.75</v>
      </c>
      <c r="N2517" s="19">
        <v>253827.75</v>
      </c>
      <c r="O2517" s="19">
        <f t="shared" si="100"/>
        <v>0</v>
      </c>
      <c r="P2517" s="23">
        <f t="shared" si="99"/>
        <v>0</v>
      </c>
    </row>
    <row r="2518" spans="1:16" x14ac:dyDescent="0.25">
      <c r="A2518" s="3" t="s">
        <v>6287</v>
      </c>
      <c r="B2518" s="3" t="s">
        <v>6288</v>
      </c>
      <c r="C2518" s="15">
        <v>45787</v>
      </c>
      <c r="D2518" s="15">
        <v>45817</v>
      </c>
      <c r="E2518" s="3" t="s">
        <v>36</v>
      </c>
      <c r="F2518" s="15">
        <v>45786</v>
      </c>
      <c r="G2518" s="15">
        <v>45786</v>
      </c>
      <c r="H2518" s="3" t="s">
        <v>37</v>
      </c>
      <c r="I2518" s="3" t="s">
        <v>8</v>
      </c>
      <c r="J2518" s="3" t="s">
        <v>4445</v>
      </c>
      <c r="K2518" s="3" t="s">
        <v>4446</v>
      </c>
      <c r="L2518" s="19">
        <v>307340</v>
      </c>
      <c r="M2518" s="19">
        <v>307338.78999999998</v>
      </c>
      <c r="N2518" s="19">
        <v>307338.78999999998</v>
      </c>
      <c r="O2518" s="19">
        <f t="shared" si="100"/>
        <v>0</v>
      </c>
      <c r="P2518" s="23">
        <f t="shared" si="99"/>
        <v>0</v>
      </c>
    </row>
    <row r="2519" spans="1:16" x14ac:dyDescent="0.25">
      <c r="A2519" s="3" t="s">
        <v>6289</v>
      </c>
      <c r="B2519" s="3" t="s">
        <v>6290</v>
      </c>
      <c r="C2519" s="15">
        <v>45790</v>
      </c>
      <c r="D2519" s="15">
        <v>45820</v>
      </c>
      <c r="E2519" s="3" t="s">
        <v>36</v>
      </c>
      <c r="F2519" s="15">
        <v>45782</v>
      </c>
      <c r="G2519" s="15">
        <v>45782</v>
      </c>
      <c r="H2519" s="3" t="s">
        <v>37</v>
      </c>
      <c r="I2519" s="3" t="s">
        <v>142</v>
      </c>
      <c r="J2519" s="3" t="s">
        <v>166</v>
      </c>
      <c r="K2519" s="3" t="s">
        <v>167</v>
      </c>
      <c r="L2519" s="19">
        <v>21694.06</v>
      </c>
      <c r="M2519" s="19">
        <v>21694.06</v>
      </c>
      <c r="N2519" s="19">
        <v>21694.06</v>
      </c>
      <c r="O2519" s="19">
        <f t="shared" si="100"/>
        <v>0</v>
      </c>
      <c r="P2519" s="23">
        <f t="shared" si="99"/>
        <v>0</v>
      </c>
    </row>
    <row r="2520" spans="1:16" x14ac:dyDescent="0.25">
      <c r="A2520" s="3" t="s">
        <v>6291</v>
      </c>
      <c r="B2520" s="3" t="s">
        <v>6292</v>
      </c>
      <c r="C2520" s="15">
        <v>45790</v>
      </c>
      <c r="D2520" s="15">
        <v>45820</v>
      </c>
      <c r="E2520" s="3" t="s">
        <v>36</v>
      </c>
      <c r="F2520" s="15">
        <v>45789</v>
      </c>
      <c r="G2520" s="15">
        <v>45789</v>
      </c>
      <c r="H2520" s="3" t="s">
        <v>37</v>
      </c>
      <c r="I2520" s="3" t="s">
        <v>8</v>
      </c>
      <c r="J2520" s="3" t="s">
        <v>4445</v>
      </c>
      <c r="K2520" s="3" t="s">
        <v>4446</v>
      </c>
      <c r="L2520" s="19">
        <v>307340</v>
      </c>
      <c r="M2520" s="19">
        <v>307338.78999999998</v>
      </c>
      <c r="N2520" s="19">
        <v>307338.78999999998</v>
      </c>
      <c r="O2520" s="19">
        <f t="shared" si="100"/>
        <v>0</v>
      </c>
      <c r="P2520" s="23">
        <f t="shared" si="99"/>
        <v>0</v>
      </c>
    </row>
    <row r="2521" spans="1:16" x14ac:dyDescent="0.25">
      <c r="A2521" s="3" t="s">
        <v>6293</v>
      </c>
      <c r="B2521" s="3" t="s">
        <v>6294</v>
      </c>
      <c r="C2521" s="15">
        <v>45790</v>
      </c>
      <c r="D2521" s="15">
        <v>45809</v>
      </c>
      <c r="E2521" s="3" t="s">
        <v>7</v>
      </c>
      <c r="F2521" s="15">
        <v>45754</v>
      </c>
      <c r="G2521" s="15">
        <v>45789</v>
      </c>
      <c r="H2521" s="3" t="s">
        <v>37</v>
      </c>
      <c r="I2521" s="3" t="s">
        <v>8</v>
      </c>
      <c r="J2521" s="3" t="s">
        <v>151</v>
      </c>
      <c r="K2521" s="3" t="s">
        <v>152</v>
      </c>
      <c r="L2521" s="19">
        <v>274229.56</v>
      </c>
      <c r="M2521" s="19">
        <v>274229.56</v>
      </c>
      <c r="N2521" s="19">
        <v>274229.56</v>
      </c>
      <c r="O2521" s="19">
        <f t="shared" si="100"/>
        <v>0</v>
      </c>
      <c r="P2521" s="23">
        <f t="shared" si="99"/>
        <v>0</v>
      </c>
    </row>
    <row r="2522" spans="1:16" x14ac:dyDescent="0.25">
      <c r="A2522" s="3" t="s">
        <v>6295</v>
      </c>
      <c r="B2522" s="3" t="s">
        <v>6296</v>
      </c>
      <c r="C2522" s="15">
        <v>45791</v>
      </c>
      <c r="D2522" s="15">
        <v>45984</v>
      </c>
      <c r="E2522" s="3" t="s">
        <v>39</v>
      </c>
      <c r="F2522" s="15">
        <v>45789</v>
      </c>
      <c r="G2522" s="15">
        <v>45791</v>
      </c>
      <c r="H2522" s="3" t="s">
        <v>33</v>
      </c>
      <c r="I2522" s="3" t="s">
        <v>181</v>
      </c>
      <c r="J2522" s="3" t="s">
        <v>6297</v>
      </c>
      <c r="K2522" s="3" t="s">
        <v>6298</v>
      </c>
      <c r="L2522" s="19">
        <v>30250</v>
      </c>
      <c r="M2522" s="19">
        <v>30250</v>
      </c>
      <c r="N2522" s="19">
        <v>30250</v>
      </c>
      <c r="O2522" s="19">
        <f t="shared" si="100"/>
        <v>0</v>
      </c>
      <c r="P2522" s="23">
        <f t="shared" si="99"/>
        <v>0</v>
      </c>
    </row>
    <row r="2523" spans="1:16" x14ac:dyDescent="0.25">
      <c r="A2523" s="3" t="s">
        <v>6299</v>
      </c>
      <c r="B2523" s="3" t="s">
        <v>6300</v>
      </c>
      <c r="C2523" s="15">
        <v>45791</v>
      </c>
      <c r="D2523" s="15">
        <v>45795</v>
      </c>
      <c r="E2523" s="3" t="s">
        <v>4191</v>
      </c>
      <c r="F2523" s="15">
        <v>45791</v>
      </c>
      <c r="G2523" s="15">
        <v>45791</v>
      </c>
      <c r="H2523" s="3" t="s">
        <v>37</v>
      </c>
      <c r="I2523" s="3" t="s">
        <v>172</v>
      </c>
      <c r="J2523" s="3" t="s">
        <v>4192</v>
      </c>
      <c r="K2523" s="3" t="s">
        <v>4193</v>
      </c>
      <c r="L2523" s="19">
        <v>14157</v>
      </c>
      <c r="M2523" s="19">
        <v>4526.6099999999997</v>
      </c>
      <c r="N2523" s="19">
        <v>3741</v>
      </c>
      <c r="O2523" s="19">
        <f t="shared" si="100"/>
        <v>-785.60999999999967</v>
      </c>
      <c r="P2523" s="23">
        <f t="shared" si="99"/>
        <v>-0.20999999999999991</v>
      </c>
    </row>
    <row r="2524" spans="1:16" x14ac:dyDescent="0.25">
      <c r="A2524" s="3" t="s">
        <v>6301</v>
      </c>
      <c r="B2524" s="3" t="s">
        <v>6302</v>
      </c>
      <c r="C2524" s="15">
        <v>45793</v>
      </c>
      <c r="D2524" s="15">
        <v>45976</v>
      </c>
      <c r="E2524" s="3" t="s">
        <v>39</v>
      </c>
      <c r="F2524" s="15">
        <v>45786</v>
      </c>
      <c r="G2524" s="15">
        <v>45792</v>
      </c>
      <c r="H2524" s="3" t="s">
        <v>37</v>
      </c>
      <c r="I2524" s="3" t="s">
        <v>38</v>
      </c>
      <c r="J2524" s="3" t="s">
        <v>6303</v>
      </c>
      <c r="K2524" s="3" t="s">
        <v>6304</v>
      </c>
      <c r="L2524" s="19">
        <v>1744.82</v>
      </c>
      <c r="M2524" s="19">
        <v>1744.82</v>
      </c>
      <c r="N2524" s="19">
        <v>1744.82</v>
      </c>
      <c r="O2524" s="19">
        <f t="shared" si="100"/>
        <v>0</v>
      </c>
      <c r="P2524" s="23">
        <f t="shared" si="99"/>
        <v>0</v>
      </c>
    </row>
    <row r="2525" spans="1:16" x14ac:dyDescent="0.25">
      <c r="A2525" s="3" t="s">
        <v>6305</v>
      </c>
      <c r="B2525" s="3" t="s">
        <v>6306</v>
      </c>
      <c r="C2525" s="15">
        <v>45793</v>
      </c>
      <c r="D2525" s="15">
        <v>45976</v>
      </c>
      <c r="E2525" s="3" t="s">
        <v>36</v>
      </c>
      <c r="F2525" s="15">
        <v>45792</v>
      </c>
      <c r="G2525" s="15">
        <v>45792</v>
      </c>
      <c r="H2525" s="3" t="s">
        <v>33</v>
      </c>
      <c r="I2525" s="3" t="s">
        <v>42</v>
      </c>
      <c r="J2525" s="3" t="s">
        <v>65</v>
      </c>
      <c r="K2525" s="3" t="s">
        <v>66</v>
      </c>
      <c r="L2525" s="19">
        <v>47965.07</v>
      </c>
      <c r="M2525" s="19">
        <v>47965.07</v>
      </c>
      <c r="N2525" s="19">
        <v>47965.07</v>
      </c>
      <c r="O2525" s="19">
        <f t="shared" si="100"/>
        <v>0</v>
      </c>
      <c r="P2525" s="23">
        <f t="shared" si="99"/>
        <v>0</v>
      </c>
    </row>
    <row r="2526" spans="1:16" x14ac:dyDescent="0.25">
      <c r="A2526" s="3" t="s">
        <v>6307</v>
      </c>
      <c r="B2526" s="3" t="s">
        <v>6308</v>
      </c>
      <c r="C2526" s="15">
        <v>45796</v>
      </c>
      <c r="D2526" s="15">
        <v>45856</v>
      </c>
      <c r="E2526" s="3" t="s">
        <v>325</v>
      </c>
      <c r="F2526" s="15">
        <v>45755</v>
      </c>
      <c r="G2526" s="15">
        <v>45756</v>
      </c>
      <c r="H2526" s="3" t="s">
        <v>33</v>
      </c>
      <c r="I2526" s="3" t="s">
        <v>20</v>
      </c>
      <c r="J2526" s="3" t="s">
        <v>5372</v>
      </c>
      <c r="K2526" s="3" t="s">
        <v>5373</v>
      </c>
      <c r="L2526" s="19">
        <v>3251.3</v>
      </c>
      <c r="M2526" s="19">
        <v>3035.24</v>
      </c>
      <c r="N2526" s="19">
        <v>3035.24</v>
      </c>
      <c r="O2526" s="19">
        <f t="shared" si="100"/>
        <v>0</v>
      </c>
      <c r="P2526" s="23">
        <f t="shared" si="99"/>
        <v>0</v>
      </c>
    </row>
    <row r="2527" spans="1:16" x14ac:dyDescent="0.25">
      <c r="A2527" s="3" t="s">
        <v>6309</v>
      </c>
      <c r="B2527" s="3" t="s">
        <v>6310</v>
      </c>
      <c r="C2527" s="15">
        <v>45796</v>
      </c>
      <c r="D2527" s="15">
        <v>45860</v>
      </c>
      <c r="E2527" s="3" t="s">
        <v>325</v>
      </c>
      <c r="F2527" s="15">
        <v>45783</v>
      </c>
      <c r="G2527" s="15">
        <v>45796</v>
      </c>
      <c r="H2527" s="3" t="s">
        <v>33</v>
      </c>
      <c r="I2527" s="3" t="s">
        <v>181</v>
      </c>
      <c r="J2527" s="3" t="s">
        <v>6311</v>
      </c>
      <c r="K2527" s="3" t="s">
        <v>6312</v>
      </c>
      <c r="L2527" s="19">
        <v>38720</v>
      </c>
      <c r="M2527" s="19">
        <v>38115</v>
      </c>
      <c r="N2527" s="19">
        <v>38115</v>
      </c>
      <c r="O2527" s="19">
        <f t="shared" si="100"/>
        <v>0</v>
      </c>
      <c r="P2527" s="23">
        <f t="shared" si="99"/>
        <v>0</v>
      </c>
    </row>
    <row r="2528" spans="1:16" x14ac:dyDescent="0.25">
      <c r="A2528" s="3" t="s">
        <v>6313</v>
      </c>
      <c r="B2528" s="3" t="s">
        <v>6314</v>
      </c>
      <c r="C2528" s="15">
        <v>45797</v>
      </c>
      <c r="D2528" s="15">
        <v>45811</v>
      </c>
      <c r="E2528" s="3" t="s">
        <v>325</v>
      </c>
      <c r="F2528" s="15">
        <v>45793</v>
      </c>
      <c r="G2528" s="15">
        <v>45796</v>
      </c>
      <c r="H2528" s="3" t="s">
        <v>37</v>
      </c>
      <c r="I2528" s="3" t="s">
        <v>20</v>
      </c>
      <c r="J2528" s="3" t="s">
        <v>6315</v>
      </c>
      <c r="K2528" s="3" t="s">
        <v>6316</v>
      </c>
      <c r="L2528" s="19">
        <v>36965.5</v>
      </c>
      <c r="M2528" s="19">
        <v>29156.11</v>
      </c>
      <c r="N2528" s="19">
        <v>29156.11</v>
      </c>
      <c r="O2528" s="19">
        <f t="shared" si="100"/>
        <v>0</v>
      </c>
      <c r="P2528" s="23">
        <f t="shared" si="99"/>
        <v>0</v>
      </c>
    </row>
    <row r="2529" spans="1:16" x14ac:dyDescent="0.25">
      <c r="A2529" s="3" t="s">
        <v>6317</v>
      </c>
      <c r="B2529" s="3" t="s">
        <v>6318</v>
      </c>
      <c r="C2529" s="15">
        <v>45797</v>
      </c>
      <c r="D2529" s="15">
        <v>45841</v>
      </c>
      <c r="E2529" s="3" t="s">
        <v>36</v>
      </c>
      <c r="F2529" s="15">
        <v>45796</v>
      </c>
      <c r="G2529" s="15">
        <v>45796</v>
      </c>
      <c r="H2529" s="3" t="s">
        <v>37</v>
      </c>
      <c r="I2529" s="3" t="s">
        <v>8</v>
      </c>
      <c r="J2529" s="3" t="s">
        <v>1198</v>
      </c>
      <c r="K2529" s="3" t="s">
        <v>1199</v>
      </c>
      <c r="L2529" s="19">
        <v>51412.9</v>
      </c>
      <c r="M2529" s="19">
        <v>51412.9</v>
      </c>
      <c r="N2529" s="19">
        <v>51412.9</v>
      </c>
      <c r="O2529" s="19">
        <f t="shared" si="100"/>
        <v>0</v>
      </c>
      <c r="P2529" s="23">
        <f t="shared" si="99"/>
        <v>0</v>
      </c>
    </row>
    <row r="2530" spans="1:16" x14ac:dyDescent="0.25">
      <c r="A2530" s="3" t="s">
        <v>6319</v>
      </c>
      <c r="B2530" s="3" t="s">
        <v>6314</v>
      </c>
      <c r="C2530" s="15">
        <v>45798</v>
      </c>
      <c r="D2530" s="15">
        <v>45812</v>
      </c>
      <c r="E2530" s="3" t="s">
        <v>325</v>
      </c>
      <c r="F2530" s="15">
        <v>45793</v>
      </c>
      <c r="G2530" s="15">
        <v>45797</v>
      </c>
      <c r="H2530" s="3" t="s">
        <v>37</v>
      </c>
      <c r="I2530" s="3" t="s">
        <v>20</v>
      </c>
      <c r="J2530" s="3" t="s">
        <v>6320</v>
      </c>
      <c r="K2530" s="3" t="s">
        <v>6321</v>
      </c>
      <c r="L2530" s="19">
        <v>17702.3</v>
      </c>
      <c r="M2530" s="19">
        <v>16159.54</v>
      </c>
      <c r="N2530" s="19">
        <v>16159.54</v>
      </c>
      <c r="O2530" s="19">
        <f t="shared" si="100"/>
        <v>0</v>
      </c>
      <c r="P2530" s="23">
        <f t="shared" si="99"/>
        <v>0</v>
      </c>
    </row>
    <row r="2531" spans="1:16" x14ac:dyDescent="0.25">
      <c r="A2531" s="3" t="s">
        <v>6322</v>
      </c>
      <c r="B2531" s="3" t="s">
        <v>6314</v>
      </c>
      <c r="C2531" s="15">
        <v>45798</v>
      </c>
      <c r="D2531" s="15">
        <v>45812</v>
      </c>
      <c r="E2531" s="3" t="s">
        <v>325</v>
      </c>
      <c r="F2531" s="15">
        <v>45793</v>
      </c>
      <c r="G2531" s="15">
        <v>45797</v>
      </c>
      <c r="H2531" s="3" t="s">
        <v>37</v>
      </c>
      <c r="I2531" s="3" t="s">
        <v>20</v>
      </c>
      <c r="J2531" s="3" t="s">
        <v>6320</v>
      </c>
      <c r="K2531" s="3" t="s">
        <v>6321</v>
      </c>
      <c r="L2531" s="19">
        <v>4178</v>
      </c>
      <c r="M2531" s="19">
        <v>3118.92</v>
      </c>
      <c r="N2531" s="19">
        <v>3118.92</v>
      </c>
      <c r="O2531" s="19">
        <f t="shared" si="100"/>
        <v>0</v>
      </c>
      <c r="P2531" s="23">
        <f t="shared" si="99"/>
        <v>0</v>
      </c>
    </row>
    <row r="2532" spans="1:16" x14ac:dyDescent="0.25">
      <c r="A2532" s="3" t="s">
        <v>6323</v>
      </c>
      <c r="B2532" s="3" t="s">
        <v>6324</v>
      </c>
      <c r="C2532" s="15">
        <v>45798</v>
      </c>
      <c r="D2532" s="15">
        <v>45930</v>
      </c>
      <c r="E2532" s="3" t="s">
        <v>13</v>
      </c>
      <c r="F2532" s="15">
        <v>45797</v>
      </c>
      <c r="G2532" s="15">
        <v>45798</v>
      </c>
      <c r="H2532" s="3" t="s">
        <v>33</v>
      </c>
      <c r="I2532" s="3" t="s">
        <v>181</v>
      </c>
      <c r="J2532" s="3" t="s">
        <v>5598</v>
      </c>
      <c r="K2532" s="3" t="s">
        <v>5599</v>
      </c>
      <c r="L2532" s="19">
        <v>120000</v>
      </c>
      <c r="M2532" s="19">
        <v>99620.51</v>
      </c>
      <c r="N2532" s="19">
        <v>99620.51</v>
      </c>
      <c r="O2532" s="19">
        <f t="shared" si="100"/>
        <v>0</v>
      </c>
      <c r="P2532" s="23">
        <f t="shared" si="99"/>
        <v>0</v>
      </c>
    </row>
    <row r="2533" spans="1:16" x14ac:dyDescent="0.25">
      <c r="A2533" s="3" t="s">
        <v>6325</v>
      </c>
      <c r="B2533" s="3" t="s">
        <v>6326</v>
      </c>
      <c r="C2533" s="15">
        <v>45798</v>
      </c>
      <c r="D2533" s="15">
        <v>45920</v>
      </c>
      <c r="E2533" s="3" t="s">
        <v>4191</v>
      </c>
      <c r="F2533" s="15">
        <v>45798</v>
      </c>
      <c r="G2533" s="15">
        <v>45798</v>
      </c>
      <c r="H2533" s="3" t="s">
        <v>37</v>
      </c>
      <c r="I2533" s="3" t="s">
        <v>20</v>
      </c>
      <c r="J2533" s="3" t="s">
        <v>4210</v>
      </c>
      <c r="K2533" s="3" t="s">
        <v>4211</v>
      </c>
      <c r="L2533" s="19">
        <v>11411.41</v>
      </c>
      <c r="M2533" s="19">
        <v>4010.9</v>
      </c>
      <c r="N2533" s="19">
        <v>4010.9</v>
      </c>
      <c r="O2533" s="19">
        <f t="shared" si="100"/>
        <v>0</v>
      </c>
      <c r="P2533" s="23">
        <f t="shared" si="99"/>
        <v>0</v>
      </c>
    </row>
    <row r="2534" spans="1:16" x14ac:dyDescent="0.25">
      <c r="A2534" s="3" t="s">
        <v>6327</v>
      </c>
      <c r="B2534" s="3" t="s">
        <v>6328</v>
      </c>
      <c r="C2534" s="15">
        <v>45798</v>
      </c>
      <c r="D2534" s="15">
        <v>45800</v>
      </c>
      <c r="E2534" s="3" t="s">
        <v>39</v>
      </c>
      <c r="F2534" s="15">
        <v>45796</v>
      </c>
      <c r="G2534" s="15">
        <v>45798</v>
      </c>
      <c r="H2534" s="3" t="s">
        <v>33</v>
      </c>
      <c r="I2534" s="3" t="s">
        <v>21</v>
      </c>
      <c r="J2534" s="3" t="s">
        <v>6329</v>
      </c>
      <c r="K2534" s="3" t="s">
        <v>6330</v>
      </c>
      <c r="L2534" s="19">
        <v>36300</v>
      </c>
      <c r="M2534" s="19">
        <v>36300</v>
      </c>
      <c r="N2534" s="19">
        <v>36300</v>
      </c>
      <c r="O2534" s="19">
        <f t="shared" si="100"/>
        <v>0</v>
      </c>
      <c r="P2534" s="23">
        <f t="shared" si="99"/>
        <v>0</v>
      </c>
    </row>
    <row r="2535" spans="1:16" x14ac:dyDescent="0.25">
      <c r="A2535" s="3" t="s">
        <v>6331</v>
      </c>
      <c r="B2535" s="3" t="s">
        <v>6332</v>
      </c>
      <c r="C2535" s="15">
        <v>45798</v>
      </c>
      <c r="D2535" s="15">
        <v>45802</v>
      </c>
      <c r="E2535" s="3" t="s">
        <v>4191</v>
      </c>
      <c r="F2535" s="15">
        <v>45796</v>
      </c>
      <c r="G2535" s="15">
        <v>45798</v>
      </c>
      <c r="H2535" s="3" t="s">
        <v>37</v>
      </c>
      <c r="I2535" s="3" t="s">
        <v>21</v>
      </c>
      <c r="J2535" s="3" t="s">
        <v>4192</v>
      </c>
      <c r="K2535" s="3" t="s">
        <v>4193</v>
      </c>
      <c r="L2535" s="19">
        <v>8829.98</v>
      </c>
      <c r="M2535" s="19">
        <v>3354.12</v>
      </c>
      <c r="N2535" s="19">
        <v>3354.12</v>
      </c>
      <c r="O2535" s="19">
        <f t="shared" si="100"/>
        <v>0</v>
      </c>
      <c r="P2535" s="23">
        <f t="shared" si="99"/>
        <v>0</v>
      </c>
    </row>
    <row r="2536" spans="1:16" x14ac:dyDescent="0.25">
      <c r="A2536" s="3" t="s">
        <v>67</v>
      </c>
      <c r="B2536" s="3" t="s">
        <v>68</v>
      </c>
      <c r="C2536" s="15">
        <v>45799</v>
      </c>
      <c r="D2536" s="15">
        <v>45991</v>
      </c>
      <c r="E2536" s="3" t="s">
        <v>39</v>
      </c>
      <c r="F2536" s="15">
        <v>45775</v>
      </c>
      <c r="G2536" s="15">
        <v>45799</v>
      </c>
      <c r="H2536" s="3" t="s">
        <v>37</v>
      </c>
      <c r="I2536" s="3" t="s">
        <v>59</v>
      </c>
      <c r="J2536" s="3" t="s">
        <v>69</v>
      </c>
      <c r="K2536" s="3" t="s">
        <v>70</v>
      </c>
      <c r="L2536" s="19">
        <v>4534400</v>
      </c>
      <c r="M2536" s="19">
        <v>4534400</v>
      </c>
      <c r="N2536" s="19">
        <v>4534400</v>
      </c>
      <c r="O2536" s="19">
        <f t="shared" si="100"/>
        <v>0</v>
      </c>
      <c r="P2536" s="23">
        <f t="shared" si="99"/>
        <v>0</v>
      </c>
    </row>
    <row r="2537" spans="1:16" x14ac:dyDescent="0.25">
      <c r="A2537" s="3" t="s">
        <v>6333</v>
      </c>
      <c r="B2537" s="3" t="s">
        <v>6334</v>
      </c>
      <c r="C2537" s="15">
        <v>45799</v>
      </c>
      <c r="D2537" s="15">
        <v>45813</v>
      </c>
      <c r="E2537" s="3" t="s">
        <v>325</v>
      </c>
      <c r="F2537" s="15">
        <v>45796</v>
      </c>
      <c r="G2537" s="15">
        <v>45799</v>
      </c>
      <c r="H2537" s="3" t="s">
        <v>37</v>
      </c>
      <c r="I2537" s="3" t="s">
        <v>20</v>
      </c>
      <c r="J2537" s="3" t="s">
        <v>1095</v>
      </c>
      <c r="K2537" s="3" t="s">
        <v>1096</v>
      </c>
      <c r="L2537" s="19">
        <v>68456.800000000003</v>
      </c>
      <c r="M2537" s="19">
        <v>64928.6</v>
      </c>
      <c r="N2537" s="19">
        <v>64928.6</v>
      </c>
      <c r="O2537" s="19">
        <f t="shared" si="100"/>
        <v>0</v>
      </c>
      <c r="P2537" s="23">
        <f t="shared" si="99"/>
        <v>0</v>
      </c>
    </row>
    <row r="2538" spans="1:16" x14ac:dyDescent="0.25">
      <c r="A2538" s="3" t="s">
        <v>763</v>
      </c>
      <c r="B2538" s="3" t="s">
        <v>764</v>
      </c>
      <c r="C2538" s="15">
        <v>45799</v>
      </c>
      <c r="D2538" s="15">
        <v>46012</v>
      </c>
      <c r="E2538" s="3" t="s">
        <v>325</v>
      </c>
      <c r="F2538" s="15">
        <v>45784</v>
      </c>
      <c r="G2538" s="15">
        <v>45798</v>
      </c>
      <c r="H2538" s="3" t="s">
        <v>55</v>
      </c>
      <c r="I2538" s="3" t="s">
        <v>38</v>
      </c>
      <c r="J2538" s="3" t="s">
        <v>373</v>
      </c>
      <c r="K2538" s="3" t="s">
        <v>374</v>
      </c>
      <c r="L2538" s="19">
        <v>54021.51</v>
      </c>
      <c r="M2538" s="19">
        <v>38479.22</v>
      </c>
      <c r="N2538" s="19">
        <v>38479.22</v>
      </c>
      <c r="O2538" s="19">
        <f t="shared" si="100"/>
        <v>0</v>
      </c>
      <c r="P2538" s="23">
        <f t="shared" si="99"/>
        <v>0</v>
      </c>
    </row>
    <row r="2539" spans="1:16" x14ac:dyDescent="0.25">
      <c r="A2539" s="3" t="s">
        <v>6335</v>
      </c>
      <c r="B2539" s="3" t="s">
        <v>6336</v>
      </c>
      <c r="C2539" s="15">
        <v>45799</v>
      </c>
      <c r="D2539" s="15">
        <v>45890</v>
      </c>
      <c r="E2539" s="3" t="s">
        <v>39</v>
      </c>
      <c r="F2539" s="15">
        <v>45769</v>
      </c>
      <c r="G2539" s="15">
        <v>45796</v>
      </c>
      <c r="H2539" s="3" t="s">
        <v>33</v>
      </c>
      <c r="I2539" s="3" t="s">
        <v>8</v>
      </c>
      <c r="J2539" s="3" t="s">
        <v>6337</v>
      </c>
      <c r="K2539" s="3" t="s">
        <v>6338</v>
      </c>
      <c r="L2539" s="19">
        <v>149850</v>
      </c>
      <c r="M2539" s="19">
        <v>149850</v>
      </c>
      <c r="N2539" s="19">
        <v>149850</v>
      </c>
      <c r="O2539" s="19">
        <f t="shared" si="100"/>
        <v>0</v>
      </c>
      <c r="P2539" s="23">
        <f t="shared" si="99"/>
        <v>0</v>
      </c>
    </row>
    <row r="2540" spans="1:16" x14ac:dyDescent="0.25">
      <c r="A2540" s="3" t="s">
        <v>6339</v>
      </c>
      <c r="B2540" s="3" t="s">
        <v>6340</v>
      </c>
      <c r="C2540" s="15">
        <v>45800</v>
      </c>
      <c r="D2540" s="15">
        <v>45952</v>
      </c>
      <c r="E2540" s="3" t="s">
        <v>7</v>
      </c>
      <c r="F2540" s="15">
        <v>45789</v>
      </c>
      <c r="G2540" s="15">
        <v>45800</v>
      </c>
      <c r="H2540" s="3" t="s">
        <v>37</v>
      </c>
      <c r="I2540" s="3" t="s">
        <v>22</v>
      </c>
      <c r="J2540" s="3" t="s">
        <v>5560</v>
      </c>
      <c r="K2540" s="3" t="s">
        <v>5561</v>
      </c>
      <c r="L2540" s="19">
        <v>18761.05</v>
      </c>
      <c r="M2540" s="19">
        <v>12600.37</v>
      </c>
      <c r="N2540" s="19">
        <v>12600.37</v>
      </c>
      <c r="O2540" s="19">
        <f t="shared" si="100"/>
        <v>0</v>
      </c>
      <c r="P2540" s="23">
        <f t="shared" si="99"/>
        <v>0</v>
      </c>
    </row>
    <row r="2541" spans="1:16" x14ac:dyDescent="0.25">
      <c r="A2541" s="3" t="s">
        <v>6341</v>
      </c>
      <c r="B2541" s="3" t="s">
        <v>6342</v>
      </c>
      <c r="C2541" s="15">
        <v>45800</v>
      </c>
      <c r="D2541" s="15">
        <v>45830</v>
      </c>
      <c r="E2541" s="3" t="s">
        <v>39</v>
      </c>
      <c r="F2541" s="15">
        <v>45799</v>
      </c>
      <c r="G2541" s="15">
        <v>45800</v>
      </c>
      <c r="H2541" s="3" t="s">
        <v>33</v>
      </c>
      <c r="I2541" s="3" t="s">
        <v>181</v>
      </c>
      <c r="J2541" s="3" t="s">
        <v>6343</v>
      </c>
      <c r="K2541" s="3" t="s">
        <v>6344</v>
      </c>
      <c r="L2541" s="19">
        <v>82280</v>
      </c>
      <c r="M2541" s="19">
        <v>82280</v>
      </c>
      <c r="N2541" s="19">
        <v>82280</v>
      </c>
      <c r="O2541" s="19">
        <f t="shared" si="100"/>
        <v>0</v>
      </c>
      <c r="P2541" s="23">
        <f t="shared" si="99"/>
        <v>0</v>
      </c>
    </row>
    <row r="2542" spans="1:16" x14ac:dyDescent="0.25">
      <c r="A2542" s="3" t="s">
        <v>6345</v>
      </c>
      <c r="B2542" s="3" t="s">
        <v>6334</v>
      </c>
      <c r="C2542" s="15">
        <v>45803</v>
      </c>
      <c r="D2542" s="15">
        <v>45817</v>
      </c>
      <c r="E2542" s="3" t="s">
        <v>325</v>
      </c>
      <c r="F2542" s="15">
        <v>45796</v>
      </c>
      <c r="G2542" s="15">
        <v>45803</v>
      </c>
      <c r="H2542" s="3" t="s">
        <v>37</v>
      </c>
      <c r="I2542" s="3" t="s">
        <v>20</v>
      </c>
      <c r="J2542" s="3" t="s">
        <v>6346</v>
      </c>
      <c r="K2542" s="3" t="s">
        <v>6347</v>
      </c>
      <c r="L2542" s="19">
        <v>14594.6</v>
      </c>
      <c r="M2542" s="19">
        <v>14512.74</v>
      </c>
      <c r="N2542" s="19">
        <v>14512.74</v>
      </c>
      <c r="O2542" s="19">
        <f t="shared" si="100"/>
        <v>0</v>
      </c>
      <c r="P2542" s="23">
        <f t="shared" si="99"/>
        <v>0</v>
      </c>
    </row>
    <row r="2543" spans="1:16" x14ac:dyDescent="0.25">
      <c r="A2543" s="3" t="s">
        <v>610</v>
      </c>
      <c r="B2543" s="3" t="s">
        <v>611</v>
      </c>
      <c r="C2543" s="15">
        <v>45803</v>
      </c>
      <c r="D2543" s="15">
        <v>46016</v>
      </c>
      <c r="E2543" s="3" t="s">
        <v>39</v>
      </c>
      <c r="F2543" s="15">
        <v>45603</v>
      </c>
      <c r="G2543" s="15">
        <v>45771</v>
      </c>
      <c r="H2543" s="3" t="s">
        <v>55</v>
      </c>
      <c r="I2543" s="3" t="s">
        <v>8</v>
      </c>
      <c r="J2543" s="3" t="s">
        <v>612</v>
      </c>
      <c r="K2543" s="3" t="s">
        <v>613</v>
      </c>
      <c r="L2543" s="19">
        <v>545820.52</v>
      </c>
      <c r="M2543" s="19">
        <v>499800</v>
      </c>
      <c r="N2543" s="19">
        <v>499800</v>
      </c>
      <c r="O2543" s="19">
        <f t="shared" si="100"/>
        <v>0</v>
      </c>
      <c r="P2543" s="23">
        <f t="shared" si="99"/>
        <v>0</v>
      </c>
    </row>
    <row r="2544" spans="1:16" x14ac:dyDescent="0.25">
      <c r="A2544" s="3" t="s">
        <v>6348</v>
      </c>
      <c r="B2544" s="3" t="s">
        <v>6349</v>
      </c>
      <c r="C2544" s="15">
        <v>45804</v>
      </c>
      <c r="D2544" s="15">
        <v>45845</v>
      </c>
      <c r="E2544" s="3" t="s">
        <v>36</v>
      </c>
      <c r="F2544" s="15">
        <v>45741</v>
      </c>
      <c r="G2544" s="15">
        <v>45803</v>
      </c>
      <c r="H2544" s="3" t="s">
        <v>37</v>
      </c>
      <c r="I2544" s="3" t="s">
        <v>8</v>
      </c>
      <c r="J2544" s="3" t="s">
        <v>6350</v>
      </c>
      <c r="K2544" s="3" t="s">
        <v>1337</v>
      </c>
      <c r="L2544" s="19">
        <v>179955.31</v>
      </c>
      <c r="M2544" s="19">
        <v>179955.31</v>
      </c>
      <c r="N2544" s="19">
        <v>179955.31</v>
      </c>
      <c r="O2544" s="19">
        <f t="shared" si="100"/>
        <v>0</v>
      </c>
      <c r="P2544" s="23">
        <f t="shared" si="99"/>
        <v>0</v>
      </c>
    </row>
    <row r="2545" spans="1:16" x14ac:dyDescent="0.25">
      <c r="A2545" s="3" t="s">
        <v>6351</v>
      </c>
      <c r="B2545" s="3" t="s">
        <v>6352</v>
      </c>
      <c r="C2545" s="15">
        <v>45804</v>
      </c>
      <c r="D2545" s="15">
        <v>45848</v>
      </c>
      <c r="E2545" s="3" t="s">
        <v>36</v>
      </c>
      <c r="F2545" s="15">
        <v>45785</v>
      </c>
      <c r="G2545" s="15">
        <v>45803</v>
      </c>
      <c r="H2545" s="3" t="s">
        <v>37</v>
      </c>
      <c r="I2545" s="3" t="s">
        <v>8</v>
      </c>
      <c r="J2545" s="3" t="s">
        <v>40</v>
      </c>
      <c r="K2545" s="3" t="s">
        <v>41</v>
      </c>
      <c r="L2545" s="19">
        <v>495740.39</v>
      </c>
      <c r="M2545" s="19">
        <v>495740.39</v>
      </c>
      <c r="N2545" s="19">
        <v>495740.39</v>
      </c>
      <c r="O2545" s="19">
        <f t="shared" si="100"/>
        <v>0</v>
      </c>
      <c r="P2545" s="23">
        <f t="shared" si="99"/>
        <v>0</v>
      </c>
    </row>
    <row r="2546" spans="1:16" x14ac:dyDescent="0.25">
      <c r="A2546" s="3" t="s">
        <v>6353</v>
      </c>
      <c r="B2546" s="3" t="s">
        <v>6354</v>
      </c>
      <c r="C2546" s="15">
        <v>45804</v>
      </c>
      <c r="D2546" s="15">
        <v>45851</v>
      </c>
      <c r="E2546" s="3" t="s">
        <v>36</v>
      </c>
      <c r="F2546" s="15">
        <v>45741</v>
      </c>
      <c r="G2546" s="15">
        <v>45803</v>
      </c>
      <c r="H2546" s="3" t="s">
        <v>37</v>
      </c>
      <c r="I2546" s="3" t="s">
        <v>8</v>
      </c>
      <c r="J2546" s="3" t="s">
        <v>227</v>
      </c>
      <c r="K2546" s="3" t="s">
        <v>228</v>
      </c>
      <c r="L2546" s="19">
        <v>29887</v>
      </c>
      <c r="M2546" s="19">
        <v>29887</v>
      </c>
      <c r="N2546" s="19">
        <v>29887</v>
      </c>
      <c r="O2546" s="19">
        <f t="shared" si="100"/>
        <v>0</v>
      </c>
      <c r="P2546" s="23">
        <f t="shared" si="99"/>
        <v>0</v>
      </c>
    </row>
    <row r="2547" spans="1:16" x14ac:dyDescent="0.25">
      <c r="A2547" s="3" t="s">
        <v>6355</v>
      </c>
      <c r="B2547" s="3" t="s">
        <v>6356</v>
      </c>
      <c r="C2547" s="15">
        <v>45804</v>
      </c>
      <c r="D2547" s="15">
        <v>45851</v>
      </c>
      <c r="E2547" s="3" t="s">
        <v>36</v>
      </c>
      <c r="F2547" s="15">
        <v>45741</v>
      </c>
      <c r="G2547" s="15">
        <v>45803</v>
      </c>
      <c r="H2547" s="3" t="s">
        <v>37</v>
      </c>
      <c r="I2547" s="3" t="s">
        <v>8</v>
      </c>
      <c r="J2547" s="3" t="s">
        <v>227</v>
      </c>
      <c r="K2547" s="3" t="s">
        <v>228</v>
      </c>
      <c r="L2547" s="19">
        <v>251252.18</v>
      </c>
      <c r="M2547" s="19">
        <v>251252.18</v>
      </c>
      <c r="N2547" s="19">
        <v>251252.18</v>
      </c>
      <c r="O2547" s="19">
        <f t="shared" si="100"/>
        <v>0</v>
      </c>
      <c r="P2547" s="23">
        <f t="shared" si="99"/>
        <v>0</v>
      </c>
    </row>
    <row r="2548" spans="1:16" x14ac:dyDescent="0.25">
      <c r="A2548" s="3" t="s">
        <v>6357</v>
      </c>
      <c r="B2548" s="3" t="s">
        <v>6334</v>
      </c>
      <c r="C2548" s="15">
        <v>45804</v>
      </c>
      <c r="D2548" s="15">
        <v>45818</v>
      </c>
      <c r="E2548" s="3" t="s">
        <v>325</v>
      </c>
      <c r="F2548" s="15">
        <v>45796</v>
      </c>
      <c r="G2548" s="15">
        <v>45804</v>
      </c>
      <c r="H2548" s="3" t="s">
        <v>37</v>
      </c>
      <c r="I2548" s="3" t="s">
        <v>20</v>
      </c>
      <c r="J2548" s="3" t="s">
        <v>243</v>
      </c>
      <c r="K2548" s="3" t="s">
        <v>244</v>
      </c>
      <c r="L2548" s="19">
        <v>21030.22</v>
      </c>
      <c r="M2548" s="19">
        <v>18747.38</v>
      </c>
      <c r="N2548" s="19">
        <v>18747.38</v>
      </c>
      <c r="O2548" s="19">
        <f t="shared" si="100"/>
        <v>0</v>
      </c>
      <c r="P2548" s="23">
        <f t="shared" si="99"/>
        <v>0</v>
      </c>
    </row>
    <row r="2549" spans="1:16" x14ac:dyDescent="0.25">
      <c r="A2549" s="3" t="s">
        <v>6358</v>
      </c>
      <c r="B2549" s="3" t="s">
        <v>6334</v>
      </c>
      <c r="C2549" s="15">
        <v>45804</v>
      </c>
      <c r="D2549" s="15">
        <v>45818</v>
      </c>
      <c r="E2549" s="3" t="s">
        <v>325</v>
      </c>
      <c r="F2549" s="15">
        <v>45796</v>
      </c>
      <c r="G2549" s="15">
        <v>45804</v>
      </c>
      <c r="H2549" s="3" t="s">
        <v>37</v>
      </c>
      <c r="I2549" s="3" t="s">
        <v>20</v>
      </c>
      <c r="J2549" s="3" t="s">
        <v>243</v>
      </c>
      <c r="K2549" s="3" t="s">
        <v>244</v>
      </c>
      <c r="L2549" s="19">
        <v>2513.4</v>
      </c>
      <c r="M2549" s="19">
        <v>2382.33</v>
      </c>
      <c r="N2549" s="19">
        <v>2382.33</v>
      </c>
      <c r="O2549" s="19">
        <f t="shared" si="100"/>
        <v>0</v>
      </c>
      <c r="P2549" s="23">
        <f t="shared" si="99"/>
        <v>0</v>
      </c>
    </row>
    <row r="2550" spans="1:16" x14ac:dyDescent="0.25">
      <c r="A2550" s="3" t="s">
        <v>6359</v>
      </c>
      <c r="B2550" s="3" t="s">
        <v>6360</v>
      </c>
      <c r="C2550" s="15">
        <v>45804</v>
      </c>
      <c r="D2550" s="15">
        <v>45823</v>
      </c>
      <c r="E2550" s="3" t="s">
        <v>36</v>
      </c>
      <c r="F2550" s="15">
        <v>45750</v>
      </c>
      <c r="G2550" s="15">
        <v>45803</v>
      </c>
      <c r="H2550" s="3" t="s">
        <v>37</v>
      </c>
      <c r="I2550" s="3" t="s">
        <v>8</v>
      </c>
      <c r="J2550" s="3" t="s">
        <v>5426</v>
      </c>
      <c r="K2550" s="3" t="s">
        <v>5427</v>
      </c>
      <c r="L2550" s="19">
        <v>104931.68</v>
      </c>
      <c r="M2550" s="19">
        <v>104931.68</v>
      </c>
      <c r="N2550" s="19">
        <v>104931.68</v>
      </c>
      <c r="O2550" s="19">
        <f t="shared" si="100"/>
        <v>0</v>
      </c>
      <c r="P2550" s="23">
        <f t="shared" si="99"/>
        <v>0</v>
      </c>
    </row>
    <row r="2551" spans="1:16" x14ac:dyDescent="0.25">
      <c r="A2551" s="3" t="s">
        <v>6361</v>
      </c>
      <c r="B2551" s="3" t="s">
        <v>6362</v>
      </c>
      <c r="C2551" s="15">
        <v>45805</v>
      </c>
      <c r="D2551" s="15">
        <v>45845</v>
      </c>
      <c r="E2551" s="3" t="s">
        <v>36</v>
      </c>
      <c r="F2551" s="15">
        <v>45804</v>
      </c>
      <c r="G2551" s="15">
        <v>45804</v>
      </c>
      <c r="H2551" s="3" t="s">
        <v>37</v>
      </c>
      <c r="I2551" s="3" t="s">
        <v>8</v>
      </c>
      <c r="J2551" s="3" t="s">
        <v>5257</v>
      </c>
      <c r="K2551" s="3" t="s">
        <v>925</v>
      </c>
      <c r="L2551" s="19">
        <v>34303.5</v>
      </c>
      <c r="M2551" s="19">
        <v>34303.5</v>
      </c>
      <c r="N2551" s="19">
        <v>34303.5</v>
      </c>
      <c r="O2551" s="19">
        <f t="shared" si="100"/>
        <v>0</v>
      </c>
      <c r="P2551" s="23">
        <f t="shared" si="99"/>
        <v>0</v>
      </c>
    </row>
    <row r="2552" spans="1:16" x14ac:dyDescent="0.25">
      <c r="A2552" s="3" t="s">
        <v>6363</v>
      </c>
      <c r="B2552" s="3" t="s">
        <v>6364</v>
      </c>
      <c r="C2552" s="15">
        <v>45805</v>
      </c>
      <c r="D2552" s="15">
        <v>45807</v>
      </c>
      <c r="E2552" s="3" t="s">
        <v>36</v>
      </c>
      <c r="F2552" s="15">
        <v>45744</v>
      </c>
      <c r="G2552" s="15">
        <v>45804</v>
      </c>
      <c r="H2552" s="3" t="s">
        <v>37</v>
      </c>
      <c r="I2552" s="3" t="s">
        <v>8</v>
      </c>
      <c r="J2552" s="3" t="s">
        <v>6365</v>
      </c>
      <c r="K2552" s="3" t="s">
        <v>6366</v>
      </c>
      <c r="L2552" s="19">
        <v>20780.080000000002</v>
      </c>
      <c r="M2552" s="19">
        <v>20780.080000000002</v>
      </c>
      <c r="N2552" s="19">
        <v>20780.080000000002</v>
      </c>
      <c r="O2552" s="19">
        <f t="shared" si="100"/>
        <v>0</v>
      </c>
      <c r="P2552" s="23">
        <f t="shared" si="99"/>
        <v>0</v>
      </c>
    </row>
    <row r="2553" spans="1:16" x14ac:dyDescent="0.25">
      <c r="A2553" s="3" t="s">
        <v>6367</v>
      </c>
      <c r="B2553" s="3" t="s">
        <v>6368</v>
      </c>
      <c r="C2553" s="15">
        <v>45805</v>
      </c>
      <c r="D2553" s="15">
        <v>45849</v>
      </c>
      <c r="E2553" s="3" t="s">
        <v>36</v>
      </c>
      <c r="F2553" s="15">
        <v>45743</v>
      </c>
      <c r="G2553" s="15">
        <v>45804</v>
      </c>
      <c r="H2553" s="3" t="s">
        <v>37</v>
      </c>
      <c r="I2553" s="3" t="s">
        <v>8</v>
      </c>
      <c r="J2553" s="3" t="s">
        <v>2353</v>
      </c>
      <c r="K2553" s="3" t="s">
        <v>2354</v>
      </c>
      <c r="L2553" s="19">
        <v>38599</v>
      </c>
      <c r="M2553" s="19">
        <v>38599</v>
      </c>
      <c r="N2553" s="19">
        <v>38599</v>
      </c>
      <c r="O2553" s="19">
        <f t="shared" si="100"/>
        <v>0</v>
      </c>
      <c r="P2553" s="23">
        <f t="shared" si="99"/>
        <v>0</v>
      </c>
    </row>
    <row r="2554" spans="1:16" x14ac:dyDescent="0.25">
      <c r="A2554" s="3" t="s">
        <v>6369</v>
      </c>
      <c r="B2554" s="3" t="s">
        <v>6340</v>
      </c>
      <c r="C2554" s="15">
        <v>45805</v>
      </c>
      <c r="D2554" s="15">
        <v>45957</v>
      </c>
      <c r="E2554" s="3" t="s">
        <v>7</v>
      </c>
      <c r="F2554" s="15">
        <v>45794</v>
      </c>
      <c r="G2554" s="15">
        <v>45805</v>
      </c>
      <c r="H2554" s="3" t="s">
        <v>37</v>
      </c>
      <c r="I2554" s="3" t="s">
        <v>22</v>
      </c>
      <c r="J2554" s="3" t="s">
        <v>5535</v>
      </c>
      <c r="K2554" s="3" t="s">
        <v>5536</v>
      </c>
      <c r="L2554" s="19">
        <v>80676.75</v>
      </c>
      <c r="M2554" s="19">
        <v>46340.25</v>
      </c>
      <c r="N2554" s="19">
        <v>46340.25</v>
      </c>
      <c r="O2554" s="19">
        <f t="shared" si="100"/>
        <v>0</v>
      </c>
      <c r="P2554" s="23">
        <f t="shared" si="99"/>
        <v>0</v>
      </c>
    </row>
    <row r="2555" spans="1:16" x14ac:dyDescent="0.25">
      <c r="A2555" s="3" t="s">
        <v>6370</v>
      </c>
      <c r="B2555" s="3" t="s">
        <v>6371</v>
      </c>
      <c r="C2555" s="15">
        <v>45805</v>
      </c>
      <c r="D2555" s="15">
        <v>45806</v>
      </c>
      <c r="E2555" s="3" t="s">
        <v>36</v>
      </c>
      <c r="F2555" s="15">
        <v>45805</v>
      </c>
      <c r="G2555" s="15">
        <v>45805</v>
      </c>
      <c r="H2555" s="3" t="s">
        <v>33</v>
      </c>
      <c r="I2555" s="3" t="s">
        <v>42</v>
      </c>
      <c r="J2555" s="3" t="s">
        <v>3080</v>
      </c>
      <c r="K2555" s="3" t="s">
        <v>3081</v>
      </c>
      <c r="L2555" s="19">
        <v>45135.42</v>
      </c>
      <c r="M2555" s="19">
        <v>19456.8</v>
      </c>
      <c r="N2555" s="19">
        <v>19456.8</v>
      </c>
      <c r="O2555" s="19">
        <f t="shared" si="100"/>
        <v>0</v>
      </c>
      <c r="P2555" s="23">
        <f t="shared" si="99"/>
        <v>0</v>
      </c>
    </row>
    <row r="2556" spans="1:16" x14ac:dyDescent="0.25">
      <c r="A2556" s="3" t="s">
        <v>241</v>
      </c>
      <c r="B2556" s="3" t="s">
        <v>242</v>
      </c>
      <c r="C2556" s="15">
        <v>45805</v>
      </c>
      <c r="D2556" s="15">
        <v>45835</v>
      </c>
      <c r="E2556" s="3" t="s">
        <v>7</v>
      </c>
      <c r="F2556" s="15">
        <v>45770</v>
      </c>
      <c r="G2556" s="15">
        <v>45804</v>
      </c>
      <c r="H2556" s="3" t="s">
        <v>37</v>
      </c>
      <c r="I2556" s="3" t="s">
        <v>20</v>
      </c>
      <c r="J2556" s="3" t="s">
        <v>243</v>
      </c>
      <c r="K2556" s="3" t="s">
        <v>244</v>
      </c>
      <c r="L2556" s="19">
        <v>567205</v>
      </c>
      <c r="M2556" s="19">
        <v>544138.51</v>
      </c>
      <c r="N2556" s="19">
        <v>544138.51</v>
      </c>
      <c r="O2556" s="19">
        <f t="shared" si="100"/>
        <v>0</v>
      </c>
      <c r="P2556" s="23">
        <f t="shared" si="99"/>
        <v>0</v>
      </c>
    </row>
    <row r="2557" spans="1:16" x14ac:dyDescent="0.25">
      <c r="A2557" s="3" t="s">
        <v>765</v>
      </c>
      <c r="B2557" s="3" t="s">
        <v>766</v>
      </c>
      <c r="C2557" s="15">
        <v>45805</v>
      </c>
      <c r="D2557" s="15">
        <v>45988</v>
      </c>
      <c r="E2557" s="3" t="s">
        <v>325</v>
      </c>
      <c r="F2557" s="15">
        <v>45790</v>
      </c>
      <c r="G2557" s="15">
        <v>45804</v>
      </c>
      <c r="H2557" s="3" t="s">
        <v>55</v>
      </c>
      <c r="I2557" s="3" t="s">
        <v>38</v>
      </c>
      <c r="J2557" s="3" t="s">
        <v>424</v>
      </c>
      <c r="K2557" s="3" t="s">
        <v>425</v>
      </c>
      <c r="L2557" s="19">
        <v>32491.74</v>
      </c>
      <c r="M2557" s="19">
        <v>31452.05</v>
      </c>
      <c r="N2557" s="19">
        <v>31452.05</v>
      </c>
      <c r="O2557" s="19">
        <f t="shared" si="100"/>
        <v>0</v>
      </c>
      <c r="P2557" s="23">
        <f t="shared" si="99"/>
        <v>0</v>
      </c>
    </row>
    <row r="2558" spans="1:16" x14ac:dyDescent="0.25">
      <c r="A2558" s="3" t="s">
        <v>6372</v>
      </c>
      <c r="B2558" s="3" t="s">
        <v>6373</v>
      </c>
      <c r="C2558" s="15">
        <v>45806</v>
      </c>
      <c r="D2558" s="15">
        <v>45850</v>
      </c>
      <c r="E2558" s="3" t="s">
        <v>36</v>
      </c>
      <c r="F2558" s="15">
        <v>45805</v>
      </c>
      <c r="G2558" s="15">
        <v>45805</v>
      </c>
      <c r="H2558" s="3" t="s">
        <v>37</v>
      </c>
      <c r="I2558" s="3" t="s">
        <v>8</v>
      </c>
      <c r="J2558" s="3" t="s">
        <v>2353</v>
      </c>
      <c r="K2558" s="3" t="s">
        <v>2354</v>
      </c>
      <c r="L2558" s="19">
        <v>9559</v>
      </c>
      <c r="M2558" s="19">
        <v>9559</v>
      </c>
      <c r="N2558" s="19">
        <v>9559</v>
      </c>
      <c r="O2558" s="19">
        <f t="shared" si="100"/>
        <v>0</v>
      </c>
      <c r="P2558" s="23">
        <f t="shared" si="99"/>
        <v>0</v>
      </c>
    </row>
    <row r="2559" spans="1:16" x14ac:dyDescent="0.25">
      <c r="A2559" s="3" t="s">
        <v>759</v>
      </c>
      <c r="B2559" s="3" t="s">
        <v>760</v>
      </c>
      <c r="C2559" s="15">
        <v>45807</v>
      </c>
      <c r="D2559" s="15">
        <v>46020</v>
      </c>
      <c r="E2559" s="3" t="s">
        <v>325</v>
      </c>
      <c r="F2559" s="15">
        <v>45782</v>
      </c>
      <c r="G2559" s="15">
        <v>45806</v>
      </c>
      <c r="H2559" s="3" t="s">
        <v>55</v>
      </c>
      <c r="I2559" s="3" t="s">
        <v>38</v>
      </c>
      <c r="J2559" s="3" t="s">
        <v>562</v>
      </c>
      <c r="K2559" s="3" t="s">
        <v>563</v>
      </c>
      <c r="L2559" s="19">
        <v>43131.59</v>
      </c>
      <c r="M2559" s="19">
        <v>34459.25</v>
      </c>
      <c r="N2559" s="19">
        <v>34459.25</v>
      </c>
      <c r="O2559" s="19">
        <f t="shared" si="100"/>
        <v>0</v>
      </c>
      <c r="P2559" s="23">
        <f t="shared" si="99"/>
        <v>0</v>
      </c>
    </row>
    <row r="2560" spans="1:16" x14ac:dyDescent="0.25">
      <c r="A2560" s="3" t="s">
        <v>6374</v>
      </c>
      <c r="B2560" s="3" t="s">
        <v>6375</v>
      </c>
      <c r="C2560" s="15">
        <v>45807</v>
      </c>
      <c r="D2560" s="15">
        <v>45851</v>
      </c>
      <c r="E2560" s="3" t="s">
        <v>36</v>
      </c>
      <c r="F2560" s="15">
        <v>45786</v>
      </c>
      <c r="G2560" s="15">
        <v>45806</v>
      </c>
      <c r="H2560" s="3" t="s">
        <v>37</v>
      </c>
      <c r="I2560" s="3" t="s">
        <v>8</v>
      </c>
      <c r="J2560" s="3" t="s">
        <v>40</v>
      </c>
      <c r="K2560" s="3" t="s">
        <v>41</v>
      </c>
      <c r="L2560" s="19">
        <v>120846.39</v>
      </c>
      <c r="M2560" s="19">
        <v>120846.39</v>
      </c>
      <c r="N2560" s="19">
        <v>120846.39</v>
      </c>
      <c r="O2560" s="19">
        <f t="shared" si="100"/>
        <v>0</v>
      </c>
      <c r="P2560" s="23">
        <f t="shared" si="99"/>
        <v>0</v>
      </c>
    </row>
    <row r="2561" spans="1:16" x14ac:dyDescent="0.25">
      <c r="A2561" s="3" t="s">
        <v>6376</v>
      </c>
      <c r="B2561" s="3" t="s">
        <v>6340</v>
      </c>
      <c r="C2561" s="15">
        <v>45807</v>
      </c>
      <c r="D2561" s="15">
        <v>45959</v>
      </c>
      <c r="E2561" s="3" t="s">
        <v>7</v>
      </c>
      <c r="F2561" s="15">
        <v>45796</v>
      </c>
      <c r="G2561" s="15">
        <v>45807</v>
      </c>
      <c r="H2561" s="3" t="s">
        <v>37</v>
      </c>
      <c r="I2561" s="3" t="s">
        <v>22</v>
      </c>
      <c r="J2561" s="3" t="s">
        <v>6377</v>
      </c>
      <c r="K2561" s="3" t="s">
        <v>6378</v>
      </c>
      <c r="L2561" s="19">
        <v>84184.54</v>
      </c>
      <c r="M2561" s="19">
        <v>45254</v>
      </c>
      <c r="N2561" s="19">
        <v>45254</v>
      </c>
      <c r="O2561" s="19">
        <f t="shared" si="100"/>
        <v>0</v>
      </c>
      <c r="P2561" s="23">
        <f t="shared" si="99"/>
        <v>0</v>
      </c>
    </row>
    <row r="2562" spans="1:16" x14ac:dyDescent="0.25">
      <c r="A2562" s="3" t="s">
        <v>767</v>
      </c>
      <c r="B2562" s="3" t="s">
        <v>768</v>
      </c>
      <c r="C2562" s="15">
        <v>45807</v>
      </c>
      <c r="D2562" s="15">
        <v>45834</v>
      </c>
      <c r="E2562" s="3" t="s">
        <v>325</v>
      </c>
      <c r="F2562" s="15">
        <v>45806</v>
      </c>
      <c r="G2562" s="15">
        <v>45807</v>
      </c>
      <c r="H2562" s="3" t="s">
        <v>55</v>
      </c>
      <c r="I2562" s="3" t="s">
        <v>20</v>
      </c>
      <c r="J2562" s="3" t="s">
        <v>769</v>
      </c>
      <c r="K2562" s="3" t="s">
        <v>770</v>
      </c>
      <c r="L2562" s="19">
        <v>96792.78</v>
      </c>
      <c r="M2562" s="19">
        <v>92706.26</v>
      </c>
      <c r="N2562" s="19">
        <v>92706.26</v>
      </c>
      <c r="O2562" s="19">
        <f t="shared" si="100"/>
        <v>0</v>
      </c>
      <c r="P2562" s="23">
        <f t="shared" si="99"/>
        <v>0</v>
      </c>
    </row>
    <row r="2563" spans="1:16" x14ac:dyDescent="0.25">
      <c r="A2563" s="3" t="s">
        <v>771</v>
      </c>
      <c r="B2563" s="3" t="s">
        <v>772</v>
      </c>
      <c r="C2563" s="15">
        <v>45807</v>
      </c>
      <c r="D2563" s="15">
        <v>45834</v>
      </c>
      <c r="E2563" s="3" t="s">
        <v>325</v>
      </c>
      <c r="F2563" s="15">
        <v>45806</v>
      </c>
      <c r="G2563" s="15">
        <v>45807</v>
      </c>
      <c r="H2563" s="3" t="s">
        <v>55</v>
      </c>
      <c r="I2563" s="3" t="s">
        <v>20</v>
      </c>
      <c r="J2563" s="3" t="s">
        <v>769</v>
      </c>
      <c r="K2563" s="3" t="s">
        <v>770</v>
      </c>
      <c r="L2563" s="19">
        <v>96793.25</v>
      </c>
      <c r="M2563" s="19">
        <v>92733.25</v>
      </c>
      <c r="N2563" s="19">
        <v>92733.25</v>
      </c>
      <c r="O2563" s="19">
        <f t="shared" si="100"/>
        <v>0</v>
      </c>
      <c r="P2563" s="23">
        <f t="shared" ref="P2563:P2626" si="101">O2563/N2563</f>
        <v>0</v>
      </c>
    </row>
    <row r="2564" spans="1:16" x14ac:dyDescent="0.25">
      <c r="A2564" s="3" t="s">
        <v>6379</v>
      </c>
      <c r="B2564" s="3" t="s">
        <v>6380</v>
      </c>
      <c r="C2564" s="15">
        <v>45807</v>
      </c>
      <c r="D2564" s="15">
        <v>45855</v>
      </c>
      <c r="E2564" s="3" t="s">
        <v>36</v>
      </c>
      <c r="F2564" s="15">
        <v>45750</v>
      </c>
      <c r="G2564" s="15">
        <v>45806</v>
      </c>
      <c r="H2564" s="3" t="s">
        <v>37</v>
      </c>
      <c r="I2564" s="3" t="s">
        <v>8</v>
      </c>
      <c r="J2564" s="3" t="s">
        <v>1531</v>
      </c>
      <c r="K2564" s="3" t="s">
        <v>1532</v>
      </c>
      <c r="L2564" s="19">
        <v>62812.31</v>
      </c>
      <c r="M2564" s="19">
        <v>62812.31</v>
      </c>
      <c r="N2564" s="19">
        <v>62812.31</v>
      </c>
      <c r="O2564" s="19">
        <f t="shared" si="100"/>
        <v>0</v>
      </c>
      <c r="P2564" s="23">
        <f t="shared" si="101"/>
        <v>0</v>
      </c>
    </row>
    <row r="2565" spans="1:16" x14ac:dyDescent="0.25">
      <c r="A2565" s="3" t="s">
        <v>773</v>
      </c>
      <c r="B2565" s="3" t="s">
        <v>774</v>
      </c>
      <c r="C2565" s="15">
        <v>45808</v>
      </c>
      <c r="D2565" s="15">
        <v>45828</v>
      </c>
      <c r="E2565" s="3" t="s">
        <v>325</v>
      </c>
      <c r="F2565" s="15">
        <v>45807</v>
      </c>
      <c r="G2565" s="15">
        <v>45808</v>
      </c>
      <c r="H2565" s="3" t="s">
        <v>55</v>
      </c>
      <c r="I2565" s="3" t="s">
        <v>20</v>
      </c>
      <c r="J2565" s="3" t="s">
        <v>769</v>
      </c>
      <c r="K2565" s="3" t="s">
        <v>770</v>
      </c>
      <c r="L2565" s="19">
        <v>77787.740000000005</v>
      </c>
      <c r="M2565" s="19">
        <v>74583.08</v>
      </c>
      <c r="N2565" s="19">
        <v>74583.08</v>
      </c>
      <c r="O2565" s="19">
        <f t="shared" si="100"/>
        <v>0</v>
      </c>
      <c r="P2565" s="23">
        <f t="shared" si="101"/>
        <v>0</v>
      </c>
    </row>
    <row r="2566" spans="1:16" x14ac:dyDescent="0.25">
      <c r="A2566" s="3" t="s">
        <v>775</v>
      </c>
      <c r="B2566" s="3" t="s">
        <v>776</v>
      </c>
      <c r="C2566" s="15">
        <v>45808</v>
      </c>
      <c r="D2566" s="15">
        <v>45828</v>
      </c>
      <c r="E2566" s="3" t="s">
        <v>325</v>
      </c>
      <c r="F2566" s="15">
        <v>45807</v>
      </c>
      <c r="G2566" s="15">
        <v>45808</v>
      </c>
      <c r="H2566" s="3" t="s">
        <v>55</v>
      </c>
      <c r="I2566" s="3" t="s">
        <v>20</v>
      </c>
      <c r="J2566" s="3" t="s">
        <v>769</v>
      </c>
      <c r="K2566" s="3" t="s">
        <v>770</v>
      </c>
      <c r="L2566" s="19">
        <v>83486.31</v>
      </c>
      <c r="M2566" s="19">
        <v>79960.070000000007</v>
      </c>
      <c r="N2566" s="19">
        <v>79960.070000000007</v>
      </c>
      <c r="O2566" s="19">
        <f t="shared" si="100"/>
        <v>0</v>
      </c>
      <c r="P2566" s="23">
        <f t="shared" si="101"/>
        <v>0</v>
      </c>
    </row>
    <row r="2567" spans="1:16" x14ac:dyDescent="0.25">
      <c r="A2567" s="3" t="s">
        <v>6381</v>
      </c>
      <c r="B2567" s="3" t="s">
        <v>6382</v>
      </c>
      <c r="C2567" s="15">
        <v>45809</v>
      </c>
      <c r="D2567" s="15">
        <v>45915</v>
      </c>
      <c r="E2567" s="3" t="s">
        <v>325</v>
      </c>
      <c r="F2567" s="15">
        <v>45804</v>
      </c>
      <c r="G2567" s="15">
        <v>45806</v>
      </c>
      <c r="H2567" s="3" t="s">
        <v>33</v>
      </c>
      <c r="I2567" s="3" t="s">
        <v>20</v>
      </c>
      <c r="J2567" s="3" t="s">
        <v>6383</v>
      </c>
      <c r="K2567" s="3" t="s">
        <v>6384</v>
      </c>
      <c r="L2567" s="19">
        <v>15730</v>
      </c>
      <c r="M2567" s="19">
        <v>13673</v>
      </c>
      <c r="N2567" s="19">
        <v>27346</v>
      </c>
      <c r="O2567" s="19">
        <f t="shared" si="100"/>
        <v>13673</v>
      </c>
      <c r="P2567" s="23">
        <f t="shared" si="101"/>
        <v>0.5</v>
      </c>
    </row>
    <row r="2568" spans="1:16" x14ac:dyDescent="0.25">
      <c r="A2568" s="3" t="s">
        <v>6385</v>
      </c>
      <c r="B2568" s="3" t="s">
        <v>6386</v>
      </c>
      <c r="C2568" s="15">
        <v>45809</v>
      </c>
      <c r="D2568" s="15">
        <v>45961</v>
      </c>
      <c r="E2568" s="3" t="s">
        <v>36</v>
      </c>
      <c r="F2568" s="15">
        <v>45807</v>
      </c>
      <c r="G2568" s="15">
        <v>45807</v>
      </c>
      <c r="H2568" s="3" t="s">
        <v>37</v>
      </c>
      <c r="I2568" s="3" t="s">
        <v>22</v>
      </c>
      <c r="J2568" s="3" t="s">
        <v>166</v>
      </c>
      <c r="K2568" s="3" t="s">
        <v>167</v>
      </c>
      <c r="L2568" s="19">
        <v>446741.15</v>
      </c>
      <c r="M2568" s="19">
        <v>446741.15</v>
      </c>
      <c r="N2568" s="19">
        <v>446741.15</v>
      </c>
      <c r="O2568" s="19">
        <f t="shared" si="100"/>
        <v>0</v>
      </c>
      <c r="P2568" s="23">
        <f t="shared" si="101"/>
        <v>0</v>
      </c>
    </row>
    <row r="2569" spans="1:16" x14ac:dyDescent="0.25">
      <c r="A2569" s="3" t="s">
        <v>75</v>
      </c>
      <c r="B2569" s="3" t="s">
        <v>76</v>
      </c>
      <c r="C2569" s="15">
        <v>45809</v>
      </c>
      <c r="D2569" s="15">
        <v>45869</v>
      </c>
      <c r="E2569" s="3" t="s">
        <v>39</v>
      </c>
      <c r="F2569" s="15">
        <v>45797</v>
      </c>
      <c r="G2569" s="15">
        <v>45804</v>
      </c>
      <c r="H2569" s="3" t="s">
        <v>33</v>
      </c>
      <c r="I2569" s="3" t="s">
        <v>8</v>
      </c>
      <c r="J2569" s="3" t="s">
        <v>73</v>
      </c>
      <c r="K2569" s="3" t="s">
        <v>74</v>
      </c>
      <c r="L2569" s="19">
        <v>4310538.32</v>
      </c>
      <c r="M2569" s="19">
        <v>4310538.32</v>
      </c>
      <c r="N2569" s="19">
        <v>8621076.6400000006</v>
      </c>
      <c r="O2569" s="19">
        <f t="shared" si="100"/>
        <v>4310538.32</v>
      </c>
      <c r="P2569" s="23">
        <f t="shared" si="101"/>
        <v>0.5</v>
      </c>
    </row>
    <row r="2570" spans="1:16" x14ac:dyDescent="0.25">
      <c r="A2570" s="3" t="s">
        <v>126</v>
      </c>
      <c r="B2570" s="3" t="s">
        <v>127</v>
      </c>
      <c r="C2570" s="15">
        <v>45809</v>
      </c>
      <c r="D2570" s="15">
        <v>45869</v>
      </c>
      <c r="E2570" s="3" t="s">
        <v>39</v>
      </c>
      <c r="F2570" s="15">
        <v>45804</v>
      </c>
      <c r="G2570" s="15">
        <v>45805</v>
      </c>
      <c r="H2570" s="3" t="s">
        <v>33</v>
      </c>
      <c r="I2570" s="3" t="s">
        <v>8</v>
      </c>
      <c r="J2570" s="3" t="s">
        <v>87</v>
      </c>
      <c r="K2570" s="3" t="s">
        <v>88</v>
      </c>
      <c r="L2570" s="19">
        <v>2510782.84</v>
      </c>
      <c r="M2570" s="19">
        <v>2510782.84</v>
      </c>
      <c r="N2570" s="19">
        <v>5021565.68</v>
      </c>
      <c r="O2570" s="19">
        <f t="shared" si="100"/>
        <v>2510782.84</v>
      </c>
      <c r="P2570" s="23">
        <f t="shared" si="101"/>
        <v>0.5</v>
      </c>
    </row>
    <row r="2571" spans="1:16" x14ac:dyDescent="0.25">
      <c r="A2571" s="3" t="s">
        <v>89</v>
      </c>
      <c r="B2571" s="3" t="s">
        <v>90</v>
      </c>
      <c r="C2571" s="15">
        <v>45809</v>
      </c>
      <c r="D2571" s="15">
        <v>45869</v>
      </c>
      <c r="E2571" s="3" t="s">
        <v>39</v>
      </c>
      <c r="F2571" s="15">
        <v>45797</v>
      </c>
      <c r="G2571" s="15">
        <v>45804</v>
      </c>
      <c r="H2571" s="3" t="s">
        <v>33</v>
      </c>
      <c r="I2571" s="3" t="s">
        <v>8</v>
      </c>
      <c r="J2571" s="3" t="s">
        <v>87</v>
      </c>
      <c r="K2571" s="3" t="s">
        <v>88</v>
      </c>
      <c r="L2571" s="19">
        <v>4028792.96</v>
      </c>
      <c r="M2571" s="19">
        <v>4028792.96</v>
      </c>
      <c r="N2571" s="19">
        <v>8057585.9199999999</v>
      </c>
      <c r="O2571" s="19">
        <f t="shared" ref="O2571:O2634" si="102">N2571-M2571</f>
        <v>4028792.96</v>
      </c>
      <c r="P2571" s="23">
        <f t="shared" si="101"/>
        <v>0.5</v>
      </c>
    </row>
    <row r="2572" spans="1:16" x14ac:dyDescent="0.25">
      <c r="A2572" s="3" t="s">
        <v>95</v>
      </c>
      <c r="B2572" s="3" t="s">
        <v>96</v>
      </c>
      <c r="C2572" s="15">
        <v>45809</v>
      </c>
      <c r="D2572" s="15">
        <v>45869</v>
      </c>
      <c r="E2572" s="3" t="s">
        <v>39</v>
      </c>
      <c r="F2572" s="15">
        <v>45797</v>
      </c>
      <c r="G2572" s="15">
        <v>45804</v>
      </c>
      <c r="H2572" s="3" t="s">
        <v>33</v>
      </c>
      <c r="I2572" s="3" t="s">
        <v>8</v>
      </c>
      <c r="J2572" s="3" t="s">
        <v>87</v>
      </c>
      <c r="K2572" s="3" t="s">
        <v>88</v>
      </c>
      <c r="L2572" s="19">
        <v>3820850.76</v>
      </c>
      <c r="M2572" s="19">
        <v>3820850.76</v>
      </c>
      <c r="N2572" s="19">
        <v>7641701.5199999996</v>
      </c>
      <c r="O2572" s="19">
        <f t="shared" si="102"/>
        <v>3820850.76</v>
      </c>
      <c r="P2572" s="23">
        <f t="shared" si="101"/>
        <v>0.5</v>
      </c>
    </row>
    <row r="2573" spans="1:16" x14ac:dyDescent="0.25">
      <c r="A2573" s="3" t="s">
        <v>6387</v>
      </c>
      <c r="B2573" s="3" t="s">
        <v>6388</v>
      </c>
      <c r="C2573" s="15">
        <v>45810</v>
      </c>
      <c r="D2573" s="15">
        <v>45839</v>
      </c>
      <c r="E2573" s="3" t="s">
        <v>13</v>
      </c>
      <c r="F2573" s="15">
        <v>45804</v>
      </c>
      <c r="G2573" s="15">
        <v>45810</v>
      </c>
      <c r="H2573" s="3" t="s">
        <v>37</v>
      </c>
      <c r="I2573" s="3" t="s">
        <v>224</v>
      </c>
      <c r="J2573" s="3" t="s">
        <v>6389</v>
      </c>
      <c r="K2573" s="3" t="s">
        <v>6390</v>
      </c>
      <c r="L2573" s="19">
        <v>56870</v>
      </c>
      <c r="M2573" s="19">
        <v>50316.34</v>
      </c>
      <c r="N2573" s="19">
        <v>50316.34</v>
      </c>
      <c r="O2573" s="19">
        <f t="shared" si="102"/>
        <v>0</v>
      </c>
      <c r="P2573" s="23">
        <f t="shared" si="101"/>
        <v>0</v>
      </c>
    </row>
    <row r="2574" spans="1:16" x14ac:dyDescent="0.25">
      <c r="A2574" s="3" t="s">
        <v>6391</v>
      </c>
      <c r="B2574" s="3" t="s">
        <v>6392</v>
      </c>
      <c r="C2574" s="15">
        <v>45811</v>
      </c>
      <c r="D2574" s="15">
        <v>45830</v>
      </c>
      <c r="E2574" s="3" t="s">
        <v>36</v>
      </c>
      <c r="F2574" s="15">
        <v>45807</v>
      </c>
      <c r="G2574" s="15">
        <v>45810</v>
      </c>
      <c r="H2574" s="3" t="s">
        <v>37</v>
      </c>
      <c r="I2574" s="3" t="s">
        <v>8</v>
      </c>
      <c r="J2574" s="3" t="s">
        <v>5704</v>
      </c>
      <c r="K2574" s="3" t="s">
        <v>5281</v>
      </c>
      <c r="L2574" s="19">
        <v>10472.25</v>
      </c>
      <c r="M2574" s="19">
        <v>10472.25</v>
      </c>
      <c r="N2574" s="19">
        <v>10472.25</v>
      </c>
      <c r="O2574" s="19">
        <f t="shared" si="102"/>
        <v>0</v>
      </c>
      <c r="P2574" s="23">
        <f t="shared" si="101"/>
        <v>0</v>
      </c>
    </row>
    <row r="2575" spans="1:16" x14ac:dyDescent="0.25">
      <c r="A2575" s="3" t="s">
        <v>6393</v>
      </c>
      <c r="B2575" s="3" t="s">
        <v>6392</v>
      </c>
      <c r="C2575" s="15">
        <v>45811</v>
      </c>
      <c r="D2575" s="15">
        <v>45830</v>
      </c>
      <c r="E2575" s="3" t="s">
        <v>36</v>
      </c>
      <c r="F2575" s="15">
        <v>45807</v>
      </c>
      <c r="G2575" s="15">
        <v>45810</v>
      </c>
      <c r="H2575" s="3" t="s">
        <v>37</v>
      </c>
      <c r="I2575" s="3" t="s">
        <v>8</v>
      </c>
      <c r="J2575" s="3" t="s">
        <v>5704</v>
      </c>
      <c r="K2575" s="3" t="s">
        <v>5281</v>
      </c>
      <c r="L2575" s="19">
        <v>1451.72</v>
      </c>
      <c r="M2575" s="19">
        <v>1451.72</v>
      </c>
      <c r="N2575" s="19">
        <v>1451.72</v>
      </c>
      <c r="O2575" s="19">
        <f t="shared" si="102"/>
        <v>0</v>
      </c>
      <c r="P2575" s="23">
        <f t="shared" si="101"/>
        <v>0</v>
      </c>
    </row>
    <row r="2576" spans="1:16" x14ac:dyDescent="0.25">
      <c r="A2576" s="3" t="s">
        <v>6394</v>
      </c>
      <c r="B2576" s="3" t="s">
        <v>6395</v>
      </c>
      <c r="C2576" s="15">
        <v>45811</v>
      </c>
      <c r="D2576" s="15">
        <v>45932</v>
      </c>
      <c r="E2576" s="3" t="s">
        <v>325</v>
      </c>
      <c r="F2576" s="15">
        <v>45797</v>
      </c>
      <c r="G2576" s="15">
        <v>45798</v>
      </c>
      <c r="H2576" s="3" t="s">
        <v>33</v>
      </c>
      <c r="I2576" s="3" t="s">
        <v>59</v>
      </c>
      <c r="J2576" s="3" t="s">
        <v>3268</v>
      </c>
      <c r="K2576" s="3" t="s">
        <v>3269</v>
      </c>
      <c r="L2576" s="19">
        <v>57974.400000000001</v>
      </c>
      <c r="M2576" s="19">
        <v>57194.5</v>
      </c>
      <c r="N2576" s="19">
        <v>57194.5</v>
      </c>
      <c r="O2576" s="19">
        <f t="shared" si="102"/>
        <v>0</v>
      </c>
      <c r="P2576" s="23">
        <f t="shared" si="101"/>
        <v>0</v>
      </c>
    </row>
    <row r="2577" spans="1:16" x14ac:dyDescent="0.25">
      <c r="A2577" s="3" t="s">
        <v>6396</v>
      </c>
      <c r="B2577" s="3" t="s">
        <v>6392</v>
      </c>
      <c r="C2577" s="15">
        <v>45811</v>
      </c>
      <c r="D2577" s="15">
        <v>45830</v>
      </c>
      <c r="E2577" s="3" t="s">
        <v>36</v>
      </c>
      <c r="F2577" s="15">
        <v>45807</v>
      </c>
      <c r="G2577" s="15">
        <v>45810</v>
      </c>
      <c r="H2577" s="3" t="s">
        <v>37</v>
      </c>
      <c r="I2577" s="3" t="s">
        <v>8</v>
      </c>
      <c r="J2577" s="3" t="s">
        <v>5284</v>
      </c>
      <c r="K2577" s="3" t="s">
        <v>5285</v>
      </c>
      <c r="L2577" s="19">
        <v>17333.25</v>
      </c>
      <c r="M2577" s="19">
        <v>17333.25</v>
      </c>
      <c r="N2577" s="19">
        <v>17333.25</v>
      </c>
      <c r="O2577" s="19">
        <f t="shared" si="102"/>
        <v>0</v>
      </c>
      <c r="P2577" s="23">
        <f t="shared" si="101"/>
        <v>0</v>
      </c>
    </row>
    <row r="2578" spans="1:16" x14ac:dyDescent="0.25">
      <c r="A2578" s="3" t="s">
        <v>6397</v>
      </c>
      <c r="B2578" s="3" t="s">
        <v>6398</v>
      </c>
      <c r="C2578" s="15">
        <v>45811</v>
      </c>
      <c r="D2578" s="15">
        <v>45902</v>
      </c>
      <c r="E2578" s="3" t="s">
        <v>325</v>
      </c>
      <c r="F2578" s="15">
        <v>45807</v>
      </c>
      <c r="G2578" s="15">
        <v>45811</v>
      </c>
      <c r="H2578" s="3" t="s">
        <v>37</v>
      </c>
      <c r="I2578" s="3" t="s">
        <v>28</v>
      </c>
      <c r="J2578" s="3" t="s">
        <v>6399</v>
      </c>
      <c r="K2578" s="3" t="s">
        <v>6400</v>
      </c>
      <c r="L2578" s="19">
        <v>70785</v>
      </c>
      <c r="M2578" s="19">
        <v>66271.7</v>
      </c>
      <c r="N2578" s="19">
        <v>66271.7</v>
      </c>
      <c r="O2578" s="19">
        <f t="shared" si="102"/>
        <v>0</v>
      </c>
      <c r="P2578" s="23">
        <f t="shared" si="101"/>
        <v>0</v>
      </c>
    </row>
    <row r="2579" spans="1:16" x14ac:dyDescent="0.25">
      <c r="A2579" s="3" t="s">
        <v>6401</v>
      </c>
      <c r="B2579" s="3" t="s">
        <v>6402</v>
      </c>
      <c r="C2579" s="15">
        <v>45811</v>
      </c>
      <c r="D2579" s="15">
        <v>45830</v>
      </c>
      <c r="E2579" s="3" t="s">
        <v>36</v>
      </c>
      <c r="F2579" s="15">
        <v>45807</v>
      </c>
      <c r="G2579" s="15">
        <v>45810</v>
      </c>
      <c r="H2579" s="3" t="s">
        <v>37</v>
      </c>
      <c r="I2579" s="3" t="s">
        <v>8</v>
      </c>
      <c r="J2579" s="3" t="s">
        <v>5588</v>
      </c>
      <c r="K2579" s="3" t="s">
        <v>5589</v>
      </c>
      <c r="L2579" s="19">
        <v>2655.95</v>
      </c>
      <c r="M2579" s="19">
        <v>2655.95</v>
      </c>
      <c r="N2579" s="19">
        <v>2655.95</v>
      </c>
      <c r="O2579" s="19">
        <f t="shared" si="102"/>
        <v>0</v>
      </c>
      <c r="P2579" s="23">
        <f t="shared" si="101"/>
        <v>0</v>
      </c>
    </row>
    <row r="2580" spans="1:16" x14ac:dyDescent="0.25">
      <c r="A2580" s="3" t="s">
        <v>6403</v>
      </c>
      <c r="B2580" s="3" t="s">
        <v>6404</v>
      </c>
      <c r="C2580" s="15">
        <v>45812</v>
      </c>
      <c r="D2580" s="15">
        <v>45856</v>
      </c>
      <c r="E2580" s="3" t="s">
        <v>36</v>
      </c>
      <c r="F2580" s="15">
        <v>45810</v>
      </c>
      <c r="G2580" s="15">
        <v>45810</v>
      </c>
      <c r="H2580" s="3" t="s">
        <v>37</v>
      </c>
      <c r="I2580" s="3" t="s">
        <v>8</v>
      </c>
      <c r="J2580" s="3" t="s">
        <v>1198</v>
      </c>
      <c r="K2580" s="3" t="s">
        <v>1199</v>
      </c>
      <c r="L2580" s="19">
        <v>28737.5</v>
      </c>
      <c r="M2580" s="19">
        <v>16752.45</v>
      </c>
      <c r="N2580" s="19">
        <v>16752.45</v>
      </c>
      <c r="O2580" s="19">
        <f t="shared" si="102"/>
        <v>0</v>
      </c>
      <c r="P2580" s="23">
        <f t="shared" si="101"/>
        <v>0</v>
      </c>
    </row>
    <row r="2581" spans="1:16" x14ac:dyDescent="0.25">
      <c r="A2581" s="3" t="s">
        <v>6405</v>
      </c>
      <c r="B2581" s="3" t="s">
        <v>6406</v>
      </c>
      <c r="C2581" s="15">
        <v>45813</v>
      </c>
      <c r="D2581" s="15">
        <v>45842</v>
      </c>
      <c r="E2581" s="3" t="s">
        <v>36</v>
      </c>
      <c r="F2581" s="15">
        <v>45813</v>
      </c>
      <c r="G2581" s="15">
        <v>45813</v>
      </c>
      <c r="H2581" s="3" t="s">
        <v>33</v>
      </c>
      <c r="I2581" s="3" t="s">
        <v>1470</v>
      </c>
      <c r="J2581" s="3" t="s">
        <v>5292</v>
      </c>
      <c r="K2581" s="3" t="s">
        <v>5293</v>
      </c>
      <c r="L2581" s="19">
        <v>2480</v>
      </c>
      <c r="M2581" s="19">
        <v>2480</v>
      </c>
      <c r="N2581" s="19">
        <v>2480</v>
      </c>
      <c r="O2581" s="19">
        <f t="shared" si="102"/>
        <v>0</v>
      </c>
      <c r="P2581" s="23">
        <f t="shared" si="101"/>
        <v>0</v>
      </c>
    </row>
    <row r="2582" spans="1:16" x14ac:dyDescent="0.25">
      <c r="A2582" s="3" t="s">
        <v>6407</v>
      </c>
      <c r="B2582" s="3" t="s">
        <v>6408</v>
      </c>
      <c r="C2582" s="15">
        <v>45813</v>
      </c>
      <c r="D2582" s="15">
        <v>45873</v>
      </c>
      <c r="E2582" s="3" t="s">
        <v>36</v>
      </c>
      <c r="F2582" s="15">
        <v>45813</v>
      </c>
      <c r="G2582" s="15">
        <v>45813</v>
      </c>
      <c r="H2582" s="3" t="s">
        <v>33</v>
      </c>
      <c r="I2582" s="3" t="s">
        <v>1470</v>
      </c>
      <c r="J2582" s="3" t="s">
        <v>5292</v>
      </c>
      <c r="K2582" s="3" t="s">
        <v>5293</v>
      </c>
      <c r="L2582" s="19">
        <v>2247</v>
      </c>
      <c r="M2582" s="19">
        <v>2247</v>
      </c>
      <c r="N2582" s="19">
        <v>2247</v>
      </c>
      <c r="O2582" s="19">
        <f t="shared" si="102"/>
        <v>0</v>
      </c>
      <c r="P2582" s="23">
        <f t="shared" si="101"/>
        <v>0</v>
      </c>
    </row>
    <row r="2583" spans="1:16" x14ac:dyDescent="0.25">
      <c r="A2583" s="3" t="s">
        <v>6409</v>
      </c>
      <c r="B2583" s="3" t="s">
        <v>6410</v>
      </c>
      <c r="C2583" s="15">
        <v>45813</v>
      </c>
      <c r="D2583" s="15">
        <v>45842</v>
      </c>
      <c r="E2583" s="3" t="s">
        <v>36</v>
      </c>
      <c r="F2583" s="15">
        <v>45813</v>
      </c>
      <c r="G2583" s="15">
        <v>45813</v>
      </c>
      <c r="H2583" s="3" t="s">
        <v>33</v>
      </c>
      <c r="I2583" s="3" t="s">
        <v>1470</v>
      </c>
      <c r="J2583" s="3" t="s">
        <v>5292</v>
      </c>
      <c r="K2583" s="3" t="s">
        <v>5293</v>
      </c>
      <c r="L2583" s="19">
        <v>2394</v>
      </c>
      <c r="M2583" s="19">
        <v>2394</v>
      </c>
      <c r="N2583" s="19">
        <v>2394</v>
      </c>
      <c r="O2583" s="19">
        <f t="shared" si="102"/>
        <v>0</v>
      </c>
      <c r="P2583" s="23">
        <f t="shared" si="101"/>
        <v>0</v>
      </c>
    </row>
    <row r="2584" spans="1:16" x14ac:dyDescent="0.25">
      <c r="A2584" s="3" t="s">
        <v>6411</v>
      </c>
      <c r="B2584" s="3" t="s">
        <v>6412</v>
      </c>
      <c r="C2584" s="15">
        <v>45813</v>
      </c>
      <c r="D2584" s="15">
        <v>45842</v>
      </c>
      <c r="E2584" s="3" t="s">
        <v>36</v>
      </c>
      <c r="F2584" s="15">
        <v>45813</v>
      </c>
      <c r="G2584" s="15">
        <v>45813</v>
      </c>
      <c r="H2584" s="3" t="s">
        <v>33</v>
      </c>
      <c r="I2584" s="3" t="s">
        <v>1470</v>
      </c>
      <c r="J2584" s="3" t="s">
        <v>5292</v>
      </c>
      <c r="K2584" s="3" t="s">
        <v>5293</v>
      </c>
      <c r="L2584" s="19">
        <v>1910</v>
      </c>
      <c r="M2584" s="19">
        <v>1910</v>
      </c>
      <c r="N2584" s="19">
        <v>1910</v>
      </c>
      <c r="O2584" s="19">
        <f t="shared" si="102"/>
        <v>0</v>
      </c>
      <c r="P2584" s="23">
        <f t="shared" si="101"/>
        <v>0</v>
      </c>
    </row>
    <row r="2585" spans="1:16" x14ac:dyDescent="0.25">
      <c r="A2585" s="3" t="s">
        <v>6413</v>
      </c>
      <c r="B2585" s="3" t="s">
        <v>6414</v>
      </c>
      <c r="C2585" s="15">
        <v>45813</v>
      </c>
      <c r="D2585" s="15">
        <v>45842</v>
      </c>
      <c r="E2585" s="3" t="s">
        <v>36</v>
      </c>
      <c r="F2585" s="15">
        <v>45813</v>
      </c>
      <c r="G2585" s="15">
        <v>45813</v>
      </c>
      <c r="H2585" s="3" t="s">
        <v>33</v>
      </c>
      <c r="I2585" s="3" t="s">
        <v>1470</v>
      </c>
      <c r="J2585" s="3" t="s">
        <v>5292</v>
      </c>
      <c r="K2585" s="3" t="s">
        <v>5293</v>
      </c>
      <c r="L2585" s="19">
        <v>2904</v>
      </c>
      <c r="M2585" s="19">
        <v>2904</v>
      </c>
      <c r="N2585" s="19">
        <v>2904</v>
      </c>
      <c r="O2585" s="19">
        <f t="shared" si="102"/>
        <v>0</v>
      </c>
      <c r="P2585" s="23">
        <f t="shared" si="101"/>
        <v>0</v>
      </c>
    </row>
    <row r="2586" spans="1:16" x14ac:dyDescent="0.25">
      <c r="A2586" s="3" t="s">
        <v>6415</v>
      </c>
      <c r="B2586" s="3" t="s">
        <v>6416</v>
      </c>
      <c r="C2586" s="15">
        <v>45813</v>
      </c>
      <c r="D2586" s="15">
        <v>45991</v>
      </c>
      <c r="E2586" s="3" t="s">
        <v>43</v>
      </c>
      <c r="F2586" s="15">
        <v>45790</v>
      </c>
      <c r="G2586" s="15">
        <v>45813</v>
      </c>
      <c r="H2586" s="3" t="s">
        <v>37</v>
      </c>
      <c r="I2586" s="3" t="s">
        <v>59</v>
      </c>
      <c r="J2586" s="3" t="s">
        <v>6417</v>
      </c>
      <c r="K2586" s="3" t="s">
        <v>6418</v>
      </c>
      <c r="L2586" s="19">
        <v>2710.4</v>
      </c>
      <c r="M2586" s="19">
        <v>2705.56</v>
      </c>
      <c r="N2586" s="19">
        <v>2705.56</v>
      </c>
      <c r="O2586" s="19">
        <f t="shared" si="102"/>
        <v>0</v>
      </c>
      <c r="P2586" s="23">
        <f t="shared" si="101"/>
        <v>0</v>
      </c>
    </row>
    <row r="2587" spans="1:16" x14ac:dyDescent="0.25">
      <c r="A2587" s="3" t="s">
        <v>6419</v>
      </c>
      <c r="B2587" s="3" t="s">
        <v>6416</v>
      </c>
      <c r="C2587" s="15">
        <v>45813</v>
      </c>
      <c r="D2587" s="15">
        <v>45991</v>
      </c>
      <c r="E2587" s="3" t="s">
        <v>43</v>
      </c>
      <c r="F2587" s="15">
        <v>45790</v>
      </c>
      <c r="G2587" s="15">
        <v>45813</v>
      </c>
      <c r="H2587" s="3" t="s">
        <v>37</v>
      </c>
      <c r="I2587" s="3" t="s">
        <v>59</v>
      </c>
      <c r="J2587" s="3" t="s">
        <v>6417</v>
      </c>
      <c r="K2587" s="3" t="s">
        <v>6418</v>
      </c>
      <c r="L2587" s="19">
        <v>1276.55</v>
      </c>
      <c r="M2587" s="19">
        <v>1266.51</v>
      </c>
      <c r="N2587" s="19">
        <v>1266.51</v>
      </c>
      <c r="O2587" s="19">
        <f t="shared" si="102"/>
        <v>0</v>
      </c>
      <c r="P2587" s="23">
        <f t="shared" si="101"/>
        <v>0</v>
      </c>
    </row>
    <row r="2588" spans="1:16" x14ac:dyDescent="0.25">
      <c r="A2588" s="3" t="s">
        <v>6420</v>
      </c>
      <c r="B2588" s="3" t="s">
        <v>6421</v>
      </c>
      <c r="C2588" s="15">
        <v>45813</v>
      </c>
      <c r="D2588" s="15">
        <v>45832</v>
      </c>
      <c r="E2588" s="3" t="s">
        <v>36</v>
      </c>
      <c r="F2588" s="15">
        <v>45813</v>
      </c>
      <c r="G2588" s="15">
        <v>45813</v>
      </c>
      <c r="H2588" s="3" t="s">
        <v>37</v>
      </c>
      <c r="I2588" s="3" t="s">
        <v>8</v>
      </c>
      <c r="J2588" s="3" t="s">
        <v>5284</v>
      </c>
      <c r="K2588" s="3" t="s">
        <v>5285</v>
      </c>
      <c r="L2588" s="19">
        <v>32961.61</v>
      </c>
      <c r="M2588" s="19">
        <v>32961.61</v>
      </c>
      <c r="N2588" s="19">
        <v>32961.61</v>
      </c>
      <c r="O2588" s="19">
        <f t="shared" si="102"/>
        <v>0</v>
      </c>
      <c r="P2588" s="23">
        <f t="shared" si="101"/>
        <v>0</v>
      </c>
    </row>
    <row r="2589" spans="1:16" x14ac:dyDescent="0.25">
      <c r="A2589" s="3" t="s">
        <v>6422</v>
      </c>
      <c r="B2589" s="3" t="s">
        <v>6416</v>
      </c>
      <c r="C2589" s="15">
        <v>45813</v>
      </c>
      <c r="D2589" s="15">
        <v>45991</v>
      </c>
      <c r="E2589" s="3" t="s">
        <v>43</v>
      </c>
      <c r="F2589" s="15">
        <v>45790</v>
      </c>
      <c r="G2589" s="15">
        <v>45813</v>
      </c>
      <c r="H2589" s="3" t="s">
        <v>37</v>
      </c>
      <c r="I2589" s="3" t="s">
        <v>59</v>
      </c>
      <c r="J2589" s="3" t="s">
        <v>6423</v>
      </c>
      <c r="K2589" s="3" t="s">
        <v>6424</v>
      </c>
      <c r="L2589" s="19">
        <v>50053.86</v>
      </c>
      <c r="M2589" s="19">
        <v>18644.419999999998</v>
      </c>
      <c r="N2589" s="19">
        <v>18644.419999999998</v>
      </c>
      <c r="O2589" s="19">
        <f t="shared" si="102"/>
        <v>0</v>
      </c>
      <c r="P2589" s="23">
        <f t="shared" si="101"/>
        <v>0</v>
      </c>
    </row>
    <row r="2590" spans="1:16" x14ac:dyDescent="0.25">
      <c r="A2590" s="3" t="s">
        <v>6425</v>
      </c>
      <c r="B2590" s="3" t="s">
        <v>6416</v>
      </c>
      <c r="C2590" s="15">
        <v>45813</v>
      </c>
      <c r="D2590" s="15">
        <v>45991</v>
      </c>
      <c r="E2590" s="3" t="s">
        <v>43</v>
      </c>
      <c r="F2590" s="15">
        <v>45790</v>
      </c>
      <c r="G2590" s="15">
        <v>45813</v>
      </c>
      <c r="H2590" s="3" t="s">
        <v>37</v>
      </c>
      <c r="I2590" s="3" t="s">
        <v>59</v>
      </c>
      <c r="J2590" s="3" t="s">
        <v>6423</v>
      </c>
      <c r="K2590" s="3" t="s">
        <v>6424</v>
      </c>
      <c r="L2590" s="19">
        <v>1339.51</v>
      </c>
      <c r="M2590" s="19">
        <v>835.48</v>
      </c>
      <c r="N2590" s="19">
        <v>835.48</v>
      </c>
      <c r="O2590" s="19">
        <f t="shared" si="102"/>
        <v>0</v>
      </c>
      <c r="P2590" s="23">
        <f t="shared" si="101"/>
        <v>0</v>
      </c>
    </row>
    <row r="2591" spans="1:16" x14ac:dyDescent="0.25">
      <c r="A2591" s="3" t="s">
        <v>6426</v>
      </c>
      <c r="B2591" s="3" t="s">
        <v>6416</v>
      </c>
      <c r="C2591" s="15">
        <v>45813</v>
      </c>
      <c r="D2591" s="15">
        <v>45991</v>
      </c>
      <c r="E2591" s="3" t="s">
        <v>43</v>
      </c>
      <c r="F2591" s="15">
        <v>45790</v>
      </c>
      <c r="G2591" s="15">
        <v>45813</v>
      </c>
      <c r="H2591" s="3" t="s">
        <v>37</v>
      </c>
      <c r="I2591" s="3" t="s">
        <v>59</v>
      </c>
      <c r="J2591" s="3" t="s">
        <v>6423</v>
      </c>
      <c r="K2591" s="3" t="s">
        <v>6424</v>
      </c>
      <c r="L2591" s="19">
        <v>30471.71</v>
      </c>
      <c r="M2591" s="19">
        <v>28946.79</v>
      </c>
      <c r="N2591" s="19">
        <v>28946.79</v>
      </c>
      <c r="O2591" s="19">
        <f t="shared" si="102"/>
        <v>0</v>
      </c>
      <c r="P2591" s="23">
        <f t="shared" si="101"/>
        <v>0</v>
      </c>
    </row>
    <row r="2592" spans="1:16" x14ac:dyDescent="0.25">
      <c r="A2592" s="3" t="s">
        <v>6427</v>
      </c>
      <c r="B2592" s="3" t="s">
        <v>6416</v>
      </c>
      <c r="C2592" s="15">
        <v>45813</v>
      </c>
      <c r="D2592" s="15">
        <v>45991</v>
      </c>
      <c r="E2592" s="3" t="s">
        <v>43</v>
      </c>
      <c r="F2592" s="15">
        <v>45790</v>
      </c>
      <c r="G2592" s="15">
        <v>45813</v>
      </c>
      <c r="H2592" s="3" t="s">
        <v>37</v>
      </c>
      <c r="I2592" s="3" t="s">
        <v>59</v>
      </c>
      <c r="J2592" s="3" t="s">
        <v>6428</v>
      </c>
      <c r="K2592" s="3" t="s">
        <v>6429</v>
      </c>
      <c r="L2592" s="19">
        <v>11224.7</v>
      </c>
      <c r="M2592" s="19">
        <v>11224.7</v>
      </c>
      <c r="N2592" s="19">
        <v>11224.7</v>
      </c>
      <c r="O2592" s="19">
        <f t="shared" si="102"/>
        <v>0</v>
      </c>
      <c r="P2592" s="23">
        <f t="shared" si="101"/>
        <v>0</v>
      </c>
    </row>
    <row r="2593" spans="1:16" x14ac:dyDescent="0.25">
      <c r="A2593" s="3" t="s">
        <v>6430</v>
      </c>
      <c r="B2593" s="3" t="s">
        <v>6431</v>
      </c>
      <c r="C2593" s="15">
        <v>45814</v>
      </c>
      <c r="D2593" s="15">
        <v>45815</v>
      </c>
      <c r="E2593" s="3" t="s">
        <v>39</v>
      </c>
      <c r="F2593" s="15">
        <v>45807</v>
      </c>
      <c r="G2593" s="15">
        <v>45808</v>
      </c>
      <c r="H2593" s="3" t="s">
        <v>33</v>
      </c>
      <c r="I2593" s="3" t="s">
        <v>21</v>
      </c>
      <c r="J2593" s="3" t="s">
        <v>6432</v>
      </c>
      <c r="K2593" s="3" t="s">
        <v>6433</v>
      </c>
      <c r="L2593" s="19">
        <v>36300</v>
      </c>
      <c r="M2593" s="19">
        <v>36300</v>
      </c>
      <c r="N2593" s="19">
        <v>36300</v>
      </c>
      <c r="O2593" s="19">
        <f t="shared" si="102"/>
        <v>0</v>
      </c>
      <c r="P2593" s="23">
        <f t="shared" si="101"/>
        <v>0</v>
      </c>
    </row>
    <row r="2594" spans="1:16" x14ac:dyDescent="0.25">
      <c r="A2594" s="3" t="s">
        <v>6434</v>
      </c>
      <c r="B2594" s="3" t="s">
        <v>6435</v>
      </c>
      <c r="C2594" s="15">
        <v>45815</v>
      </c>
      <c r="D2594" s="15">
        <v>45904</v>
      </c>
      <c r="E2594" s="3" t="s">
        <v>36</v>
      </c>
      <c r="F2594" s="15">
        <v>45744</v>
      </c>
      <c r="G2594" s="15">
        <v>45814</v>
      </c>
      <c r="H2594" s="3" t="s">
        <v>37</v>
      </c>
      <c r="I2594" s="3" t="s">
        <v>8</v>
      </c>
      <c r="J2594" s="3" t="s">
        <v>6436</v>
      </c>
      <c r="K2594" s="3" t="s">
        <v>6437</v>
      </c>
      <c r="L2594" s="19">
        <v>102063.5</v>
      </c>
      <c r="M2594" s="19">
        <v>102063.5</v>
      </c>
      <c r="N2594" s="19">
        <v>102063.5</v>
      </c>
      <c r="O2594" s="19">
        <f t="shared" si="102"/>
        <v>0</v>
      </c>
      <c r="P2594" s="23">
        <f t="shared" si="101"/>
        <v>0</v>
      </c>
    </row>
    <row r="2595" spans="1:16" x14ac:dyDescent="0.25">
      <c r="A2595" s="3" t="s">
        <v>6438</v>
      </c>
      <c r="B2595" s="3" t="s">
        <v>6439</v>
      </c>
      <c r="C2595" s="15">
        <v>45819</v>
      </c>
      <c r="D2595" s="15">
        <v>45960</v>
      </c>
      <c r="E2595" s="3" t="s">
        <v>39</v>
      </c>
      <c r="F2595" s="15">
        <v>45818</v>
      </c>
      <c r="G2595" s="15">
        <v>45819</v>
      </c>
      <c r="H2595" s="3" t="s">
        <v>33</v>
      </c>
      <c r="I2595" s="3" t="s">
        <v>21</v>
      </c>
      <c r="J2595" s="3" t="s">
        <v>6440</v>
      </c>
      <c r="K2595" s="3" t="s">
        <v>6441</v>
      </c>
      <c r="L2595" s="19">
        <v>157300</v>
      </c>
      <c r="M2595" s="19">
        <v>157300</v>
      </c>
      <c r="N2595" s="19">
        <v>157300</v>
      </c>
      <c r="O2595" s="19">
        <f t="shared" si="102"/>
        <v>0</v>
      </c>
      <c r="P2595" s="23">
        <f t="shared" si="101"/>
        <v>0</v>
      </c>
    </row>
    <row r="2596" spans="1:16" x14ac:dyDescent="0.25">
      <c r="A2596" s="3" t="s">
        <v>6442</v>
      </c>
      <c r="B2596" s="3" t="s">
        <v>6443</v>
      </c>
      <c r="C2596" s="15">
        <v>45819</v>
      </c>
      <c r="D2596" s="15">
        <v>45879</v>
      </c>
      <c r="E2596" s="3" t="s">
        <v>325</v>
      </c>
      <c r="F2596" s="15">
        <v>45807</v>
      </c>
      <c r="G2596" s="15">
        <v>45818</v>
      </c>
      <c r="H2596" s="3" t="s">
        <v>33</v>
      </c>
      <c r="I2596" s="3" t="s">
        <v>38</v>
      </c>
      <c r="J2596" s="3" t="s">
        <v>6444</v>
      </c>
      <c r="K2596" s="3" t="s">
        <v>6445</v>
      </c>
      <c r="L2596" s="19">
        <v>28265.599999999999</v>
      </c>
      <c r="M2596" s="19">
        <v>21538.77</v>
      </c>
      <c r="N2596" s="19">
        <v>21538.77</v>
      </c>
      <c r="O2596" s="19">
        <f t="shared" si="102"/>
        <v>0</v>
      </c>
      <c r="P2596" s="23">
        <f t="shared" si="101"/>
        <v>0</v>
      </c>
    </row>
    <row r="2597" spans="1:16" x14ac:dyDescent="0.25">
      <c r="A2597" s="3" t="s">
        <v>6446</v>
      </c>
      <c r="B2597" s="3" t="s">
        <v>6447</v>
      </c>
      <c r="C2597" s="15">
        <v>45821</v>
      </c>
      <c r="D2597" s="15">
        <v>45850</v>
      </c>
      <c r="E2597" s="3" t="s">
        <v>36</v>
      </c>
      <c r="F2597" s="15">
        <v>45790</v>
      </c>
      <c r="G2597" s="15">
        <v>45820</v>
      </c>
      <c r="H2597" s="3" t="s">
        <v>37</v>
      </c>
      <c r="I2597" s="3" t="s">
        <v>8</v>
      </c>
      <c r="J2597" s="3" t="s">
        <v>3892</v>
      </c>
      <c r="K2597" s="3" t="s">
        <v>3893</v>
      </c>
      <c r="L2597" s="19">
        <v>25216.400000000001</v>
      </c>
      <c r="M2597" s="19">
        <v>25216.400000000001</v>
      </c>
      <c r="N2597" s="19">
        <v>25216.400000000001</v>
      </c>
      <c r="O2597" s="19">
        <f t="shared" si="102"/>
        <v>0</v>
      </c>
      <c r="P2597" s="23">
        <f t="shared" si="101"/>
        <v>0</v>
      </c>
    </row>
    <row r="2598" spans="1:16" x14ac:dyDescent="0.25">
      <c r="A2598" s="3" t="s">
        <v>6448</v>
      </c>
      <c r="B2598" s="3" t="s">
        <v>6449</v>
      </c>
      <c r="C2598" s="15">
        <v>45824</v>
      </c>
      <c r="D2598" s="15">
        <v>45853</v>
      </c>
      <c r="E2598" s="3" t="s">
        <v>36</v>
      </c>
      <c r="F2598" s="15">
        <v>45799</v>
      </c>
      <c r="G2598" s="15">
        <v>45821</v>
      </c>
      <c r="H2598" s="3" t="s">
        <v>37</v>
      </c>
      <c r="I2598" s="3" t="s">
        <v>8</v>
      </c>
      <c r="J2598" s="3" t="s">
        <v>3892</v>
      </c>
      <c r="K2598" s="3" t="s">
        <v>3893</v>
      </c>
      <c r="L2598" s="19">
        <v>25216.400000000001</v>
      </c>
      <c r="M2598" s="19">
        <v>25216.400000000001</v>
      </c>
      <c r="N2598" s="19">
        <v>25216.400000000001</v>
      </c>
      <c r="O2598" s="19">
        <f t="shared" si="102"/>
        <v>0</v>
      </c>
      <c r="P2598" s="23">
        <f t="shared" si="101"/>
        <v>0</v>
      </c>
    </row>
    <row r="2599" spans="1:16" x14ac:dyDescent="0.25">
      <c r="A2599" s="3" t="s">
        <v>751</v>
      </c>
      <c r="B2599" s="3" t="s">
        <v>752</v>
      </c>
      <c r="C2599" s="15">
        <v>45824</v>
      </c>
      <c r="D2599" s="15">
        <v>45853</v>
      </c>
      <c r="E2599" s="3" t="s">
        <v>13</v>
      </c>
      <c r="F2599" s="15">
        <v>45762</v>
      </c>
      <c r="G2599" s="15">
        <v>45793</v>
      </c>
      <c r="H2599" s="3" t="s">
        <v>55</v>
      </c>
      <c r="I2599" s="3" t="s">
        <v>21</v>
      </c>
      <c r="J2599" s="3" t="s">
        <v>686</v>
      </c>
      <c r="K2599" s="3" t="s">
        <v>687</v>
      </c>
      <c r="L2599" s="19">
        <v>227400.55</v>
      </c>
      <c r="M2599" s="19">
        <v>177870</v>
      </c>
      <c r="N2599" s="19">
        <v>177870</v>
      </c>
      <c r="O2599" s="19">
        <f t="shared" si="102"/>
        <v>0</v>
      </c>
      <c r="P2599" s="23">
        <f t="shared" si="101"/>
        <v>0</v>
      </c>
    </row>
    <row r="2600" spans="1:16" x14ac:dyDescent="0.25">
      <c r="A2600" s="3" t="s">
        <v>6450</v>
      </c>
      <c r="B2600" s="3" t="s">
        <v>6451</v>
      </c>
      <c r="C2600" s="15">
        <v>45824</v>
      </c>
      <c r="D2600" s="15">
        <v>45843</v>
      </c>
      <c r="E2600" s="3" t="s">
        <v>36</v>
      </c>
      <c r="F2600" s="15">
        <v>45786</v>
      </c>
      <c r="G2600" s="15">
        <v>45786</v>
      </c>
      <c r="H2600" s="3" t="s">
        <v>37</v>
      </c>
      <c r="I2600" s="3" t="s">
        <v>8</v>
      </c>
      <c r="J2600" s="3" t="s">
        <v>5284</v>
      </c>
      <c r="K2600" s="3" t="s">
        <v>5285</v>
      </c>
      <c r="L2600" s="19">
        <v>42727.519999999997</v>
      </c>
      <c r="M2600" s="19">
        <v>42727.519999999997</v>
      </c>
      <c r="N2600" s="19">
        <v>42727.519999999997</v>
      </c>
      <c r="O2600" s="19">
        <f t="shared" si="102"/>
        <v>0</v>
      </c>
      <c r="P2600" s="23">
        <f t="shared" si="101"/>
        <v>0</v>
      </c>
    </row>
    <row r="2601" spans="1:16" x14ac:dyDescent="0.25">
      <c r="A2601" s="3" t="s">
        <v>6452</v>
      </c>
      <c r="B2601" s="3" t="s">
        <v>6453</v>
      </c>
      <c r="C2601" s="15">
        <v>45825</v>
      </c>
      <c r="D2601" s="15">
        <v>45854</v>
      </c>
      <c r="E2601" s="3" t="s">
        <v>17</v>
      </c>
      <c r="F2601" s="15">
        <v>45824</v>
      </c>
      <c r="G2601" s="15">
        <v>45825</v>
      </c>
      <c r="H2601" s="3" t="s">
        <v>37</v>
      </c>
      <c r="I2601" s="3" t="s">
        <v>38</v>
      </c>
      <c r="J2601" s="3" t="s">
        <v>6202</v>
      </c>
      <c r="K2601" s="3" t="s">
        <v>6203</v>
      </c>
      <c r="L2601" s="19">
        <v>1410.5</v>
      </c>
      <c r="M2601" s="19">
        <v>1410.5</v>
      </c>
      <c r="N2601" s="19">
        <v>1410.5</v>
      </c>
      <c r="O2601" s="19">
        <f t="shared" si="102"/>
        <v>0</v>
      </c>
      <c r="P2601" s="23">
        <f t="shared" si="101"/>
        <v>0</v>
      </c>
    </row>
    <row r="2602" spans="1:16" x14ac:dyDescent="0.25">
      <c r="A2602" s="3" t="s">
        <v>6454</v>
      </c>
      <c r="B2602" s="3" t="s">
        <v>6455</v>
      </c>
      <c r="C2602" s="15">
        <v>45825</v>
      </c>
      <c r="D2602" s="15">
        <v>45946</v>
      </c>
      <c r="E2602" s="3" t="s">
        <v>325</v>
      </c>
      <c r="F2602" s="15">
        <v>45817</v>
      </c>
      <c r="G2602" s="15">
        <v>45824</v>
      </c>
      <c r="H2602" s="3" t="s">
        <v>37</v>
      </c>
      <c r="I2602" s="3" t="s">
        <v>172</v>
      </c>
      <c r="J2602" s="3" t="s">
        <v>6456</v>
      </c>
      <c r="K2602" s="3" t="s">
        <v>6457</v>
      </c>
      <c r="L2602" s="19">
        <v>49005</v>
      </c>
      <c r="M2602" s="19">
        <v>47427.13</v>
      </c>
      <c r="N2602" s="19">
        <v>47427.13</v>
      </c>
      <c r="O2602" s="19">
        <f t="shared" si="102"/>
        <v>0</v>
      </c>
      <c r="P2602" s="23">
        <f t="shared" si="101"/>
        <v>0</v>
      </c>
    </row>
    <row r="2603" spans="1:16" x14ac:dyDescent="0.25">
      <c r="A2603" s="3" t="s">
        <v>6458</v>
      </c>
      <c r="B2603" s="3" t="s">
        <v>6459</v>
      </c>
      <c r="C2603" s="15">
        <v>45825</v>
      </c>
      <c r="D2603" s="15">
        <v>45854</v>
      </c>
      <c r="E2603" s="3" t="s">
        <v>36</v>
      </c>
      <c r="F2603" s="15">
        <v>45749</v>
      </c>
      <c r="G2603" s="15">
        <v>45824</v>
      </c>
      <c r="H2603" s="3" t="s">
        <v>37</v>
      </c>
      <c r="I2603" s="3" t="s">
        <v>8</v>
      </c>
      <c r="J2603" s="3" t="s">
        <v>151</v>
      </c>
      <c r="K2603" s="3" t="s">
        <v>152</v>
      </c>
      <c r="L2603" s="19">
        <v>112324.3</v>
      </c>
      <c r="M2603" s="19">
        <v>112324.3</v>
      </c>
      <c r="N2603" s="19">
        <v>112324.3</v>
      </c>
      <c r="O2603" s="19">
        <f t="shared" si="102"/>
        <v>0</v>
      </c>
      <c r="P2603" s="23">
        <f t="shared" si="101"/>
        <v>0</v>
      </c>
    </row>
    <row r="2604" spans="1:16" x14ac:dyDescent="0.25">
      <c r="A2604" s="3" t="s">
        <v>6460</v>
      </c>
      <c r="B2604" s="3" t="s">
        <v>6461</v>
      </c>
      <c r="C2604" s="15">
        <v>45826</v>
      </c>
      <c r="D2604" s="15">
        <v>45991</v>
      </c>
      <c r="E2604" s="3" t="s">
        <v>43</v>
      </c>
      <c r="F2604" s="15">
        <v>45804</v>
      </c>
      <c r="G2604" s="15">
        <v>45826</v>
      </c>
      <c r="H2604" s="3" t="s">
        <v>37</v>
      </c>
      <c r="I2604" s="3" t="s">
        <v>59</v>
      </c>
      <c r="J2604" s="3" t="s">
        <v>6462</v>
      </c>
      <c r="K2604" s="3" t="s">
        <v>6463</v>
      </c>
      <c r="L2604" s="19">
        <v>5324.51</v>
      </c>
      <c r="M2604" s="19">
        <v>3684.45</v>
      </c>
      <c r="N2604" s="19">
        <v>3684.45</v>
      </c>
      <c r="O2604" s="19">
        <f t="shared" si="102"/>
        <v>0</v>
      </c>
      <c r="P2604" s="23">
        <f t="shared" si="101"/>
        <v>0</v>
      </c>
    </row>
    <row r="2605" spans="1:16" x14ac:dyDescent="0.25">
      <c r="A2605" s="3" t="s">
        <v>6464</v>
      </c>
      <c r="B2605" s="3" t="s">
        <v>6461</v>
      </c>
      <c r="C2605" s="15">
        <v>45826</v>
      </c>
      <c r="D2605" s="15">
        <v>45991</v>
      </c>
      <c r="E2605" s="3" t="s">
        <v>43</v>
      </c>
      <c r="F2605" s="15">
        <v>45804</v>
      </c>
      <c r="G2605" s="15">
        <v>45826</v>
      </c>
      <c r="H2605" s="3" t="s">
        <v>37</v>
      </c>
      <c r="I2605" s="3" t="s">
        <v>59</v>
      </c>
      <c r="J2605" s="3" t="s">
        <v>6462</v>
      </c>
      <c r="K2605" s="3" t="s">
        <v>6463</v>
      </c>
      <c r="L2605" s="19">
        <v>49301.33</v>
      </c>
      <c r="M2605" s="19">
        <v>34452.080000000002</v>
      </c>
      <c r="N2605" s="19">
        <v>34452.080000000002</v>
      </c>
      <c r="O2605" s="19">
        <f t="shared" si="102"/>
        <v>0</v>
      </c>
      <c r="P2605" s="23">
        <f t="shared" si="101"/>
        <v>0</v>
      </c>
    </row>
    <row r="2606" spans="1:16" x14ac:dyDescent="0.25">
      <c r="A2606" s="3" t="s">
        <v>6465</v>
      </c>
      <c r="B2606" s="3" t="s">
        <v>6461</v>
      </c>
      <c r="C2606" s="15">
        <v>45826</v>
      </c>
      <c r="D2606" s="15">
        <v>45991</v>
      </c>
      <c r="E2606" s="3" t="s">
        <v>43</v>
      </c>
      <c r="F2606" s="15">
        <v>45804</v>
      </c>
      <c r="G2606" s="15">
        <v>45826</v>
      </c>
      <c r="H2606" s="3" t="s">
        <v>37</v>
      </c>
      <c r="I2606" s="3" t="s">
        <v>59</v>
      </c>
      <c r="J2606" s="3" t="s">
        <v>6423</v>
      </c>
      <c r="K2606" s="3" t="s">
        <v>6424</v>
      </c>
      <c r="L2606" s="19">
        <v>75536.320000000007</v>
      </c>
      <c r="M2606" s="19">
        <v>54954.96</v>
      </c>
      <c r="N2606" s="19">
        <v>54954.96</v>
      </c>
      <c r="O2606" s="19">
        <f t="shared" si="102"/>
        <v>0</v>
      </c>
      <c r="P2606" s="23">
        <f t="shared" si="101"/>
        <v>0</v>
      </c>
    </row>
    <row r="2607" spans="1:16" x14ac:dyDescent="0.25">
      <c r="A2607" s="3" t="s">
        <v>6466</v>
      </c>
      <c r="B2607" s="3" t="s">
        <v>6467</v>
      </c>
      <c r="C2607" s="15">
        <v>45826</v>
      </c>
      <c r="D2607" s="15">
        <v>45917</v>
      </c>
      <c r="E2607" s="3" t="s">
        <v>39</v>
      </c>
      <c r="F2607" s="15">
        <v>45812</v>
      </c>
      <c r="G2607" s="15">
        <v>45825</v>
      </c>
      <c r="H2607" s="3" t="s">
        <v>33</v>
      </c>
      <c r="I2607" s="3" t="s">
        <v>8</v>
      </c>
      <c r="J2607" s="3" t="s">
        <v>6337</v>
      </c>
      <c r="K2607" s="3" t="s">
        <v>6338</v>
      </c>
      <c r="L2607" s="19">
        <v>108000</v>
      </c>
      <c r="M2607" s="19">
        <v>108000</v>
      </c>
      <c r="N2607" s="19">
        <v>216000</v>
      </c>
      <c r="O2607" s="19">
        <f t="shared" si="102"/>
        <v>108000</v>
      </c>
      <c r="P2607" s="23">
        <f t="shared" si="101"/>
        <v>0.5</v>
      </c>
    </row>
    <row r="2608" spans="1:16" x14ac:dyDescent="0.25">
      <c r="A2608" s="3" t="s">
        <v>6468</v>
      </c>
      <c r="B2608" s="3" t="s">
        <v>6469</v>
      </c>
      <c r="C2608" s="15">
        <v>45827</v>
      </c>
      <c r="D2608" s="15">
        <v>45856</v>
      </c>
      <c r="E2608" s="3" t="s">
        <v>17</v>
      </c>
      <c r="F2608" s="15">
        <v>45823</v>
      </c>
      <c r="G2608" s="15">
        <v>45824</v>
      </c>
      <c r="H2608" s="3" t="s">
        <v>37</v>
      </c>
      <c r="I2608" s="3" t="s">
        <v>38</v>
      </c>
      <c r="J2608" s="3" t="s">
        <v>6470</v>
      </c>
      <c r="K2608" s="3" t="s">
        <v>6471</v>
      </c>
      <c r="L2608" s="19">
        <v>1315.4</v>
      </c>
      <c r="M2608" s="19">
        <v>1315.4</v>
      </c>
      <c r="N2608" s="19">
        <v>1315.4</v>
      </c>
      <c r="O2608" s="19">
        <f t="shared" si="102"/>
        <v>0</v>
      </c>
      <c r="P2608" s="23">
        <f t="shared" si="101"/>
        <v>0</v>
      </c>
    </row>
    <row r="2609" spans="1:16" x14ac:dyDescent="0.25">
      <c r="A2609" s="3" t="s">
        <v>6472</v>
      </c>
      <c r="B2609" s="3" t="s">
        <v>6473</v>
      </c>
      <c r="C2609" s="15">
        <v>45827</v>
      </c>
      <c r="D2609" s="15">
        <v>45887</v>
      </c>
      <c r="E2609" s="3" t="s">
        <v>13</v>
      </c>
      <c r="F2609" s="15">
        <v>45783</v>
      </c>
      <c r="G2609" s="15">
        <v>45826</v>
      </c>
      <c r="H2609" s="3" t="s">
        <v>33</v>
      </c>
      <c r="I2609" s="3" t="s">
        <v>8</v>
      </c>
      <c r="J2609" s="3" t="s">
        <v>6474</v>
      </c>
      <c r="K2609" s="3" t="s">
        <v>6475</v>
      </c>
      <c r="L2609" s="19">
        <v>76834.87</v>
      </c>
      <c r="M2609" s="19">
        <v>69720.84</v>
      </c>
      <c r="N2609" s="19">
        <v>69720.84</v>
      </c>
      <c r="O2609" s="19">
        <f t="shared" si="102"/>
        <v>0</v>
      </c>
      <c r="P2609" s="23">
        <f t="shared" si="101"/>
        <v>0</v>
      </c>
    </row>
    <row r="2610" spans="1:16" x14ac:dyDescent="0.25">
      <c r="A2610" s="3" t="s">
        <v>6476</v>
      </c>
      <c r="B2610" s="3" t="s">
        <v>6477</v>
      </c>
      <c r="C2610" s="15">
        <v>45828</v>
      </c>
      <c r="D2610" s="15">
        <v>46010</v>
      </c>
      <c r="E2610" s="3" t="s">
        <v>4191</v>
      </c>
      <c r="F2610" s="15">
        <v>45828</v>
      </c>
      <c r="G2610" s="15">
        <v>45828</v>
      </c>
      <c r="H2610" s="3" t="s">
        <v>37</v>
      </c>
      <c r="I2610" s="3" t="s">
        <v>42</v>
      </c>
      <c r="J2610" s="3" t="s">
        <v>4192</v>
      </c>
      <c r="K2610" s="3" t="s">
        <v>4193</v>
      </c>
      <c r="L2610" s="19">
        <v>4194.16</v>
      </c>
      <c r="M2610" s="19">
        <v>1569.37</v>
      </c>
      <c r="N2610" s="19">
        <v>1569.37</v>
      </c>
      <c r="O2610" s="19">
        <f t="shared" si="102"/>
        <v>0</v>
      </c>
      <c r="P2610" s="23">
        <f t="shared" si="101"/>
        <v>0</v>
      </c>
    </row>
    <row r="2611" spans="1:16" x14ac:dyDescent="0.25">
      <c r="A2611" s="3" t="s">
        <v>6478</v>
      </c>
      <c r="B2611" s="3" t="s">
        <v>6461</v>
      </c>
      <c r="C2611" s="15">
        <v>45828</v>
      </c>
      <c r="D2611" s="15">
        <v>45991</v>
      </c>
      <c r="E2611" s="3" t="s">
        <v>43</v>
      </c>
      <c r="F2611" s="15">
        <v>45804</v>
      </c>
      <c r="G2611" s="15">
        <v>45828</v>
      </c>
      <c r="H2611" s="3" t="s">
        <v>37</v>
      </c>
      <c r="I2611" s="3" t="s">
        <v>59</v>
      </c>
      <c r="J2611" s="3" t="s">
        <v>6479</v>
      </c>
      <c r="K2611" s="3" t="s">
        <v>6480</v>
      </c>
      <c r="L2611" s="19">
        <v>6515.12</v>
      </c>
      <c r="M2611" s="19">
        <v>4174.68</v>
      </c>
      <c r="N2611" s="19">
        <v>4174.68</v>
      </c>
      <c r="O2611" s="19">
        <f t="shared" si="102"/>
        <v>0</v>
      </c>
      <c r="P2611" s="23">
        <f t="shared" si="101"/>
        <v>0</v>
      </c>
    </row>
    <row r="2612" spans="1:16" x14ac:dyDescent="0.25">
      <c r="A2612" s="3" t="s">
        <v>6481</v>
      </c>
      <c r="B2612" s="3" t="s">
        <v>6461</v>
      </c>
      <c r="C2612" s="15">
        <v>45828</v>
      </c>
      <c r="D2612" s="15">
        <v>45991</v>
      </c>
      <c r="E2612" s="3" t="s">
        <v>43</v>
      </c>
      <c r="F2612" s="15">
        <v>45804</v>
      </c>
      <c r="G2612" s="15">
        <v>45828</v>
      </c>
      <c r="H2612" s="3" t="s">
        <v>37</v>
      </c>
      <c r="I2612" s="3" t="s">
        <v>59</v>
      </c>
      <c r="J2612" s="3" t="s">
        <v>6479</v>
      </c>
      <c r="K2612" s="3" t="s">
        <v>6480</v>
      </c>
      <c r="L2612" s="19">
        <v>22423.72</v>
      </c>
      <c r="M2612" s="19">
        <v>16402.28</v>
      </c>
      <c r="N2612" s="19">
        <v>16402.28</v>
      </c>
      <c r="O2612" s="19">
        <f t="shared" si="102"/>
        <v>0</v>
      </c>
      <c r="P2612" s="23">
        <f t="shared" si="101"/>
        <v>0</v>
      </c>
    </row>
    <row r="2613" spans="1:16" x14ac:dyDescent="0.25">
      <c r="A2613" s="3" t="s">
        <v>6482</v>
      </c>
      <c r="B2613" s="3" t="s">
        <v>6461</v>
      </c>
      <c r="C2613" s="15">
        <v>45828</v>
      </c>
      <c r="D2613" s="15">
        <v>45991</v>
      </c>
      <c r="E2613" s="3" t="s">
        <v>43</v>
      </c>
      <c r="F2613" s="15">
        <v>45804</v>
      </c>
      <c r="G2613" s="15">
        <v>45828</v>
      </c>
      <c r="H2613" s="3" t="s">
        <v>37</v>
      </c>
      <c r="I2613" s="3" t="s">
        <v>59</v>
      </c>
      <c r="J2613" s="3" t="s">
        <v>6483</v>
      </c>
      <c r="K2613" s="3" t="s">
        <v>6484</v>
      </c>
      <c r="L2613" s="19">
        <v>20213.05</v>
      </c>
      <c r="M2613" s="19">
        <v>19447.12</v>
      </c>
      <c r="N2613" s="19">
        <v>19447.12</v>
      </c>
      <c r="O2613" s="19">
        <f t="shared" si="102"/>
        <v>0</v>
      </c>
      <c r="P2613" s="23">
        <f t="shared" si="101"/>
        <v>0</v>
      </c>
    </row>
    <row r="2614" spans="1:16" x14ac:dyDescent="0.25">
      <c r="A2614" s="3" t="s">
        <v>6485</v>
      </c>
      <c r="B2614" s="3" t="s">
        <v>6486</v>
      </c>
      <c r="C2614" s="15">
        <v>45829</v>
      </c>
      <c r="D2614" s="15">
        <v>45889</v>
      </c>
      <c r="E2614" s="3" t="s">
        <v>39</v>
      </c>
      <c r="F2614" s="15">
        <v>45807</v>
      </c>
      <c r="G2614" s="15">
        <v>45828</v>
      </c>
      <c r="H2614" s="3" t="s">
        <v>37</v>
      </c>
      <c r="I2614" s="3" t="s">
        <v>8</v>
      </c>
      <c r="J2614" s="3" t="s">
        <v>1358</v>
      </c>
      <c r="K2614" s="3" t="s">
        <v>1359</v>
      </c>
      <c r="L2614" s="19">
        <v>354763.51</v>
      </c>
      <c r="M2614" s="19">
        <v>351215.87</v>
      </c>
      <c r="N2614" s="19">
        <v>351215.87</v>
      </c>
      <c r="O2614" s="19">
        <f t="shared" si="102"/>
        <v>0</v>
      </c>
      <c r="P2614" s="23">
        <f t="shared" si="101"/>
        <v>0</v>
      </c>
    </row>
    <row r="2615" spans="1:16" x14ac:dyDescent="0.25">
      <c r="A2615" s="3" t="s">
        <v>6487</v>
      </c>
      <c r="B2615" s="3" t="s">
        <v>6488</v>
      </c>
      <c r="C2615" s="15">
        <v>45831</v>
      </c>
      <c r="D2615" s="15">
        <v>45891</v>
      </c>
      <c r="E2615" s="3" t="s">
        <v>36</v>
      </c>
      <c r="F2615" s="15">
        <v>45831</v>
      </c>
      <c r="G2615" s="15">
        <v>45831</v>
      </c>
      <c r="H2615" s="3" t="s">
        <v>33</v>
      </c>
      <c r="I2615" s="3" t="s">
        <v>1470</v>
      </c>
      <c r="J2615" s="3" t="s">
        <v>5292</v>
      </c>
      <c r="K2615" s="3" t="s">
        <v>5293</v>
      </c>
      <c r="L2615" s="19">
        <v>2496</v>
      </c>
      <c r="M2615" s="19">
        <v>2496</v>
      </c>
      <c r="N2615" s="19">
        <v>2496</v>
      </c>
      <c r="O2615" s="19">
        <f t="shared" si="102"/>
        <v>0</v>
      </c>
      <c r="P2615" s="23">
        <f t="shared" si="101"/>
        <v>0</v>
      </c>
    </row>
    <row r="2616" spans="1:16" x14ac:dyDescent="0.25">
      <c r="A2616" s="3" t="s">
        <v>6489</v>
      </c>
      <c r="B2616" s="3" t="s">
        <v>6490</v>
      </c>
      <c r="C2616" s="15">
        <v>45831</v>
      </c>
      <c r="D2616" s="15">
        <v>45860</v>
      </c>
      <c r="E2616" s="3" t="s">
        <v>36</v>
      </c>
      <c r="F2616" s="15">
        <v>45831</v>
      </c>
      <c r="G2616" s="15">
        <v>45831</v>
      </c>
      <c r="H2616" s="3" t="s">
        <v>33</v>
      </c>
      <c r="I2616" s="3" t="s">
        <v>1470</v>
      </c>
      <c r="J2616" s="3" t="s">
        <v>5292</v>
      </c>
      <c r="K2616" s="3" t="s">
        <v>5293</v>
      </c>
      <c r="L2616" s="19">
        <v>1942</v>
      </c>
      <c r="M2616" s="19">
        <v>1942</v>
      </c>
      <c r="N2616" s="19">
        <v>1942</v>
      </c>
      <c r="O2616" s="19">
        <f t="shared" si="102"/>
        <v>0</v>
      </c>
      <c r="P2616" s="23">
        <f t="shared" si="101"/>
        <v>0</v>
      </c>
    </row>
    <row r="2617" spans="1:16" x14ac:dyDescent="0.25">
      <c r="A2617" s="3" t="s">
        <v>6491</v>
      </c>
      <c r="B2617" s="3" t="s">
        <v>6492</v>
      </c>
      <c r="C2617" s="15">
        <v>45831</v>
      </c>
      <c r="D2617" s="15">
        <v>45860</v>
      </c>
      <c r="E2617" s="3" t="s">
        <v>36</v>
      </c>
      <c r="F2617" s="15">
        <v>45831</v>
      </c>
      <c r="G2617" s="15">
        <v>45831</v>
      </c>
      <c r="H2617" s="3" t="s">
        <v>33</v>
      </c>
      <c r="I2617" s="3" t="s">
        <v>1470</v>
      </c>
      <c r="J2617" s="3" t="s">
        <v>5292</v>
      </c>
      <c r="K2617" s="3" t="s">
        <v>5293</v>
      </c>
      <c r="L2617" s="19">
        <v>3351</v>
      </c>
      <c r="M2617" s="19">
        <v>3351</v>
      </c>
      <c r="N2617" s="19">
        <v>3351</v>
      </c>
      <c r="O2617" s="19">
        <f t="shared" si="102"/>
        <v>0</v>
      </c>
      <c r="P2617" s="23">
        <f t="shared" si="101"/>
        <v>0</v>
      </c>
    </row>
    <row r="2618" spans="1:16" x14ac:dyDescent="0.25">
      <c r="A2618" s="3" t="s">
        <v>6493</v>
      </c>
      <c r="B2618" s="3" t="s">
        <v>6494</v>
      </c>
      <c r="C2618" s="15">
        <v>45831</v>
      </c>
      <c r="D2618" s="15">
        <v>45860</v>
      </c>
      <c r="E2618" s="3" t="s">
        <v>36</v>
      </c>
      <c r="F2618" s="15">
        <v>45831</v>
      </c>
      <c r="G2618" s="15">
        <v>45831</v>
      </c>
      <c r="H2618" s="3" t="s">
        <v>33</v>
      </c>
      <c r="I2618" s="3" t="s">
        <v>1470</v>
      </c>
      <c r="J2618" s="3" t="s">
        <v>5292</v>
      </c>
      <c r="K2618" s="3" t="s">
        <v>5293</v>
      </c>
      <c r="L2618" s="19">
        <v>1398.5</v>
      </c>
      <c r="M2618" s="19">
        <v>1398.5</v>
      </c>
      <c r="N2618" s="19">
        <v>1398.5</v>
      </c>
      <c r="O2618" s="19">
        <f t="shared" si="102"/>
        <v>0</v>
      </c>
      <c r="P2618" s="23">
        <f t="shared" si="101"/>
        <v>0</v>
      </c>
    </row>
    <row r="2619" spans="1:16" x14ac:dyDescent="0.25">
      <c r="A2619" s="3" t="s">
        <v>6495</v>
      </c>
      <c r="B2619" s="3" t="s">
        <v>6461</v>
      </c>
      <c r="C2619" s="15">
        <v>45831</v>
      </c>
      <c r="D2619" s="15">
        <v>45991</v>
      </c>
      <c r="E2619" s="3" t="s">
        <v>43</v>
      </c>
      <c r="F2619" s="15">
        <v>45804</v>
      </c>
      <c r="G2619" s="15">
        <v>45831</v>
      </c>
      <c r="H2619" s="3" t="s">
        <v>37</v>
      </c>
      <c r="I2619" s="3" t="s">
        <v>59</v>
      </c>
      <c r="J2619" s="3" t="s">
        <v>6496</v>
      </c>
      <c r="K2619" s="3" t="s">
        <v>6497</v>
      </c>
      <c r="L2619" s="19">
        <v>23310.23</v>
      </c>
      <c r="M2619" s="19">
        <v>6086.3</v>
      </c>
      <c r="N2619" s="19">
        <v>6086.3</v>
      </c>
      <c r="O2619" s="19">
        <f t="shared" si="102"/>
        <v>0</v>
      </c>
      <c r="P2619" s="23">
        <f t="shared" si="101"/>
        <v>0</v>
      </c>
    </row>
    <row r="2620" spans="1:16" x14ac:dyDescent="0.25">
      <c r="A2620" s="3" t="s">
        <v>6498</v>
      </c>
      <c r="B2620" s="3" t="s">
        <v>6499</v>
      </c>
      <c r="C2620" s="15">
        <v>45831</v>
      </c>
      <c r="D2620" s="15">
        <v>45860</v>
      </c>
      <c r="E2620" s="3" t="s">
        <v>7</v>
      </c>
      <c r="F2620" s="15">
        <v>45804</v>
      </c>
      <c r="G2620" s="15">
        <v>45831</v>
      </c>
      <c r="H2620" s="3" t="s">
        <v>37</v>
      </c>
      <c r="I2620" s="3" t="s">
        <v>22</v>
      </c>
      <c r="J2620" s="3" t="s">
        <v>5535</v>
      </c>
      <c r="K2620" s="3" t="s">
        <v>5536</v>
      </c>
      <c r="L2620" s="19">
        <v>48111.1</v>
      </c>
      <c r="M2620" s="19">
        <v>33504.82</v>
      </c>
      <c r="N2620" s="19">
        <v>33504.82</v>
      </c>
      <c r="O2620" s="19">
        <f t="shared" si="102"/>
        <v>0</v>
      </c>
      <c r="P2620" s="23">
        <f t="shared" si="101"/>
        <v>0</v>
      </c>
    </row>
    <row r="2621" spans="1:16" x14ac:dyDescent="0.25">
      <c r="A2621" s="3" t="s">
        <v>6500</v>
      </c>
      <c r="B2621" s="3" t="s">
        <v>6499</v>
      </c>
      <c r="C2621" s="15">
        <v>45831</v>
      </c>
      <c r="D2621" s="15">
        <v>45860</v>
      </c>
      <c r="E2621" s="3" t="s">
        <v>7</v>
      </c>
      <c r="F2621" s="15">
        <v>45804</v>
      </c>
      <c r="G2621" s="15">
        <v>45831</v>
      </c>
      <c r="H2621" s="3" t="s">
        <v>37</v>
      </c>
      <c r="I2621" s="3" t="s">
        <v>22</v>
      </c>
      <c r="J2621" s="3" t="s">
        <v>6377</v>
      </c>
      <c r="K2621" s="3" t="s">
        <v>6378</v>
      </c>
      <c r="L2621" s="19">
        <v>426202</v>
      </c>
      <c r="M2621" s="19">
        <v>190454</v>
      </c>
      <c r="N2621" s="19">
        <v>190454</v>
      </c>
      <c r="O2621" s="19">
        <f t="shared" si="102"/>
        <v>0</v>
      </c>
      <c r="P2621" s="23">
        <f t="shared" si="101"/>
        <v>0</v>
      </c>
    </row>
    <row r="2622" spans="1:16" x14ac:dyDescent="0.25">
      <c r="A2622" s="3" t="s">
        <v>6501</v>
      </c>
      <c r="B2622" s="3" t="s">
        <v>6502</v>
      </c>
      <c r="C2622" s="15">
        <v>45832</v>
      </c>
      <c r="D2622" s="15">
        <v>45861</v>
      </c>
      <c r="E2622" s="3" t="s">
        <v>325</v>
      </c>
      <c r="F2622" s="15">
        <v>45826</v>
      </c>
      <c r="G2622" s="15">
        <v>45831</v>
      </c>
      <c r="H2622" s="3" t="s">
        <v>33</v>
      </c>
      <c r="I2622" s="3" t="s">
        <v>38</v>
      </c>
      <c r="J2622" s="3" t="s">
        <v>6503</v>
      </c>
      <c r="K2622" s="3" t="s">
        <v>6504</v>
      </c>
      <c r="L2622" s="19">
        <v>11616</v>
      </c>
      <c r="M2622" s="19">
        <v>8304.4699999999993</v>
      </c>
      <c r="N2622" s="19">
        <v>8304.4699999999993</v>
      </c>
      <c r="O2622" s="19">
        <f t="shared" si="102"/>
        <v>0</v>
      </c>
      <c r="P2622" s="23">
        <f t="shared" si="101"/>
        <v>0</v>
      </c>
    </row>
    <row r="2623" spans="1:16" x14ac:dyDescent="0.25">
      <c r="A2623" s="3" t="s">
        <v>6505</v>
      </c>
      <c r="B2623" s="3" t="s">
        <v>6506</v>
      </c>
      <c r="C2623" s="15">
        <v>45832</v>
      </c>
      <c r="D2623" s="15">
        <v>45851</v>
      </c>
      <c r="E2623" s="3" t="s">
        <v>36</v>
      </c>
      <c r="F2623" s="15">
        <v>45786</v>
      </c>
      <c r="G2623" s="15">
        <v>45786</v>
      </c>
      <c r="H2623" s="3" t="s">
        <v>37</v>
      </c>
      <c r="I2623" s="3" t="s">
        <v>8</v>
      </c>
      <c r="J2623" s="3" t="s">
        <v>5888</v>
      </c>
      <c r="K2623" s="3" t="s">
        <v>5889</v>
      </c>
      <c r="L2623" s="19">
        <v>4682.7</v>
      </c>
      <c r="M2623" s="19">
        <v>4682.7</v>
      </c>
      <c r="N2623" s="19">
        <v>4682.7</v>
      </c>
      <c r="O2623" s="19">
        <f t="shared" si="102"/>
        <v>0</v>
      </c>
      <c r="P2623" s="23">
        <f t="shared" si="101"/>
        <v>0</v>
      </c>
    </row>
    <row r="2624" spans="1:16" x14ac:dyDescent="0.25">
      <c r="A2624" s="3" t="s">
        <v>6507</v>
      </c>
      <c r="B2624" s="3" t="s">
        <v>6508</v>
      </c>
      <c r="C2624" s="15">
        <v>45832</v>
      </c>
      <c r="D2624" s="15">
        <v>45851</v>
      </c>
      <c r="E2624" s="3" t="s">
        <v>36</v>
      </c>
      <c r="F2624" s="15">
        <v>45813</v>
      </c>
      <c r="G2624" s="15">
        <v>45813</v>
      </c>
      <c r="H2624" s="3" t="s">
        <v>37</v>
      </c>
      <c r="I2624" s="3" t="s">
        <v>8</v>
      </c>
      <c r="J2624" s="3" t="s">
        <v>5888</v>
      </c>
      <c r="K2624" s="3" t="s">
        <v>5889</v>
      </c>
      <c r="L2624" s="19">
        <v>1560.9</v>
      </c>
      <c r="M2624" s="19">
        <v>1560.9</v>
      </c>
      <c r="N2624" s="19">
        <v>1560.9</v>
      </c>
      <c r="O2624" s="19">
        <f t="shared" si="102"/>
        <v>0</v>
      </c>
      <c r="P2624" s="23">
        <f t="shared" si="101"/>
        <v>0</v>
      </c>
    </row>
    <row r="2625" spans="1:16" x14ac:dyDescent="0.25">
      <c r="A2625" s="3" t="s">
        <v>6509</v>
      </c>
      <c r="B2625" s="3" t="s">
        <v>6510</v>
      </c>
      <c r="C2625" s="15">
        <v>45832</v>
      </c>
      <c r="D2625" s="15">
        <v>45850</v>
      </c>
      <c r="E2625" s="3" t="s">
        <v>36</v>
      </c>
      <c r="F2625" s="15">
        <v>45819</v>
      </c>
      <c r="G2625" s="15">
        <v>45819</v>
      </c>
      <c r="H2625" s="3" t="s">
        <v>37</v>
      </c>
      <c r="I2625" s="3" t="s">
        <v>8</v>
      </c>
      <c r="J2625" s="3" t="s">
        <v>151</v>
      </c>
      <c r="K2625" s="3" t="s">
        <v>152</v>
      </c>
      <c r="L2625" s="19">
        <v>2136.86</v>
      </c>
      <c r="M2625" s="19">
        <v>2136.86</v>
      </c>
      <c r="N2625" s="19">
        <v>2136.86</v>
      </c>
      <c r="O2625" s="19">
        <f t="shared" si="102"/>
        <v>0</v>
      </c>
      <c r="P2625" s="23">
        <f t="shared" si="101"/>
        <v>0</v>
      </c>
    </row>
    <row r="2626" spans="1:16" x14ac:dyDescent="0.25">
      <c r="A2626" s="3" t="s">
        <v>6511</v>
      </c>
      <c r="B2626" s="3" t="s">
        <v>6512</v>
      </c>
      <c r="C2626" s="15">
        <v>45832</v>
      </c>
      <c r="D2626" s="15">
        <v>45861</v>
      </c>
      <c r="E2626" s="3" t="s">
        <v>39</v>
      </c>
      <c r="F2626" s="15">
        <v>45828</v>
      </c>
      <c r="G2626" s="15">
        <v>45832</v>
      </c>
      <c r="H2626" s="3" t="s">
        <v>33</v>
      </c>
      <c r="I2626" s="3" t="s">
        <v>1550</v>
      </c>
      <c r="J2626" s="3" t="s">
        <v>6513</v>
      </c>
      <c r="K2626" s="3" t="s">
        <v>6514</v>
      </c>
      <c r="L2626" s="19">
        <v>48400</v>
      </c>
      <c r="M2626" s="19">
        <v>48400</v>
      </c>
      <c r="N2626" s="19">
        <v>48400</v>
      </c>
      <c r="O2626" s="19">
        <f t="shared" si="102"/>
        <v>0</v>
      </c>
      <c r="P2626" s="23">
        <f t="shared" si="101"/>
        <v>0</v>
      </c>
    </row>
    <row r="2627" spans="1:16" x14ac:dyDescent="0.25">
      <c r="A2627" s="3" t="s">
        <v>6515</v>
      </c>
      <c r="B2627" s="3" t="s">
        <v>6516</v>
      </c>
      <c r="C2627" s="15">
        <v>45833</v>
      </c>
      <c r="D2627" s="15">
        <v>45862</v>
      </c>
      <c r="E2627" s="3" t="s">
        <v>7</v>
      </c>
      <c r="F2627" s="15">
        <v>45804</v>
      </c>
      <c r="G2627" s="15">
        <v>45833</v>
      </c>
      <c r="H2627" s="3" t="s">
        <v>37</v>
      </c>
      <c r="I2627" s="3" t="s">
        <v>22</v>
      </c>
      <c r="J2627" s="3" t="s">
        <v>6517</v>
      </c>
      <c r="K2627" s="3" t="s">
        <v>6518</v>
      </c>
      <c r="L2627" s="19">
        <v>127103.97</v>
      </c>
      <c r="M2627" s="19">
        <v>61715.25</v>
      </c>
      <c r="N2627" s="19">
        <v>61715.25</v>
      </c>
      <c r="O2627" s="19">
        <f t="shared" si="102"/>
        <v>0</v>
      </c>
      <c r="P2627" s="23">
        <f t="shared" ref="P2627:P2690" si="103">O2627/N2627</f>
        <v>0</v>
      </c>
    </row>
    <row r="2628" spans="1:16" x14ac:dyDescent="0.25">
      <c r="A2628" s="3" t="s">
        <v>6519</v>
      </c>
      <c r="B2628" s="3" t="s">
        <v>6520</v>
      </c>
      <c r="C2628" s="15">
        <v>45833</v>
      </c>
      <c r="D2628" s="15">
        <v>45852</v>
      </c>
      <c r="E2628" s="3" t="s">
        <v>36</v>
      </c>
      <c r="F2628" s="15">
        <v>45791</v>
      </c>
      <c r="G2628" s="15">
        <v>45791</v>
      </c>
      <c r="H2628" s="3" t="s">
        <v>37</v>
      </c>
      <c r="I2628" s="3" t="s">
        <v>8</v>
      </c>
      <c r="J2628" s="3" t="s">
        <v>5704</v>
      </c>
      <c r="K2628" s="3" t="s">
        <v>5281</v>
      </c>
      <c r="L2628" s="19">
        <v>6316.77</v>
      </c>
      <c r="M2628" s="19">
        <v>6316.77</v>
      </c>
      <c r="N2628" s="19">
        <v>6316.77</v>
      </c>
      <c r="O2628" s="19">
        <f t="shared" si="102"/>
        <v>0</v>
      </c>
      <c r="P2628" s="23">
        <f t="shared" si="103"/>
        <v>0</v>
      </c>
    </row>
    <row r="2629" spans="1:16" x14ac:dyDescent="0.25">
      <c r="A2629" s="3" t="s">
        <v>6521</v>
      </c>
      <c r="B2629" s="3" t="s">
        <v>6522</v>
      </c>
      <c r="C2629" s="15">
        <v>45833</v>
      </c>
      <c r="D2629" s="15">
        <v>45991</v>
      </c>
      <c r="E2629" s="3" t="s">
        <v>43</v>
      </c>
      <c r="F2629" s="15">
        <v>45805</v>
      </c>
      <c r="G2629" s="15">
        <v>45833</v>
      </c>
      <c r="H2629" s="3" t="s">
        <v>37</v>
      </c>
      <c r="I2629" s="3" t="s">
        <v>59</v>
      </c>
      <c r="J2629" s="3" t="s">
        <v>6417</v>
      </c>
      <c r="K2629" s="3" t="s">
        <v>6418</v>
      </c>
      <c r="L2629" s="19">
        <v>40956.080000000002</v>
      </c>
      <c r="M2629" s="19">
        <v>40205.230000000003</v>
      </c>
      <c r="N2629" s="19">
        <v>40205.230000000003</v>
      </c>
      <c r="O2629" s="19">
        <f t="shared" si="102"/>
        <v>0</v>
      </c>
      <c r="P2629" s="23">
        <f t="shared" si="103"/>
        <v>0</v>
      </c>
    </row>
    <row r="2630" spans="1:16" x14ac:dyDescent="0.25">
      <c r="A2630" s="3" t="s">
        <v>6523</v>
      </c>
      <c r="B2630" s="3" t="s">
        <v>6522</v>
      </c>
      <c r="C2630" s="15">
        <v>45833</v>
      </c>
      <c r="D2630" s="15">
        <v>45991</v>
      </c>
      <c r="E2630" s="3" t="s">
        <v>43</v>
      </c>
      <c r="F2630" s="15">
        <v>45805</v>
      </c>
      <c r="G2630" s="15">
        <v>45833</v>
      </c>
      <c r="H2630" s="3" t="s">
        <v>37</v>
      </c>
      <c r="I2630" s="3" t="s">
        <v>59</v>
      </c>
      <c r="J2630" s="3" t="s">
        <v>6417</v>
      </c>
      <c r="K2630" s="3" t="s">
        <v>6418</v>
      </c>
      <c r="L2630" s="19">
        <v>42245.66</v>
      </c>
      <c r="M2630" s="19">
        <v>25111.67</v>
      </c>
      <c r="N2630" s="19">
        <v>25111.67</v>
      </c>
      <c r="O2630" s="19">
        <f t="shared" si="102"/>
        <v>0</v>
      </c>
      <c r="P2630" s="23">
        <f t="shared" si="103"/>
        <v>0</v>
      </c>
    </row>
    <row r="2631" spans="1:16" x14ac:dyDescent="0.25">
      <c r="A2631" s="3" t="s">
        <v>6524</v>
      </c>
      <c r="B2631" s="3" t="s">
        <v>6522</v>
      </c>
      <c r="C2631" s="15">
        <v>45833</v>
      </c>
      <c r="D2631" s="15">
        <v>45991</v>
      </c>
      <c r="E2631" s="3" t="s">
        <v>43</v>
      </c>
      <c r="F2631" s="15">
        <v>45805</v>
      </c>
      <c r="G2631" s="15">
        <v>45833</v>
      </c>
      <c r="H2631" s="3" t="s">
        <v>37</v>
      </c>
      <c r="I2631" s="3" t="s">
        <v>59</v>
      </c>
      <c r="J2631" s="3" t="s">
        <v>6525</v>
      </c>
      <c r="K2631" s="3" t="s">
        <v>6526</v>
      </c>
      <c r="L2631" s="19">
        <v>13594.35</v>
      </c>
      <c r="M2631" s="19">
        <v>10497.42</v>
      </c>
      <c r="N2631" s="19">
        <v>10497.42</v>
      </c>
      <c r="O2631" s="19">
        <f t="shared" si="102"/>
        <v>0</v>
      </c>
      <c r="P2631" s="23">
        <f t="shared" si="103"/>
        <v>0</v>
      </c>
    </row>
    <row r="2632" spans="1:16" x14ac:dyDescent="0.25">
      <c r="A2632" s="3" t="s">
        <v>6527</v>
      </c>
      <c r="B2632" s="3" t="s">
        <v>6528</v>
      </c>
      <c r="C2632" s="15">
        <v>45833</v>
      </c>
      <c r="D2632" s="15">
        <v>45954</v>
      </c>
      <c r="E2632" s="3" t="s">
        <v>39</v>
      </c>
      <c r="F2632" s="15">
        <v>45807</v>
      </c>
      <c r="G2632" s="15">
        <v>45833</v>
      </c>
      <c r="H2632" s="3" t="s">
        <v>33</v>
      </c>
      <c r="I2632" s="3" t="s">
        <v>189</v>
      </c>
      <c r="J2632" s="3" t="s">
        <v>6529</v>
      </c>
      <c r="K2632" s="3" t="s">
        <v>6530</v>
      </c>
      <c r="L2632" s="19">
        <v>186000</v>
      </c>
      <c r="M2632" s="19">
        <v>185009</v>
      </c>
      <c r="N2632" s="19">
        <v>185009</v>
      </c>
      <c r="O2632" s="19">
        <f t="shared" si="102"/>
        <v>0</v>
      </c>
      <c r="P2632" s="23">
        <f t="shared" si="103"/>
        <v>0</v>
      </c>
    </row>
    <row r="2633" spans="1:16" x14ac:dyDescent="0.25">
      <c r="A2633" s="3" t="s">
        <v>6531</v>
      </c>
      <c r="B2633" s="3" t="s">
        <v>6522</v>
      </c>
      <c r="C2633" s="15">
        <v>45833</v>
      </c>
      <c r="D2633" s="15">
        <v>45991</v>
      </c>
      <c r="E2633" s="3" t="s">
        <v>43</v>
      </c>
      <c r="F2633" s="15">
        <v>45805</v>
      </c>
      <c r="G2633" s="15">
        <v>45833</v>
      </c>
      <c r="H2633" s="3" t="s">
        <v>37</v>
      </c>
      <c r="I2633" s="3" t="s">
        <v>59</v>
      </c>
      <c r="J2633" s="3" t="s">
        <v>6423</v>
      </c>
      <c r="K2633" s="3" t="s">
        <v>6424</v>
      </c>
      <c r="L2633" s="19">
        <v>7737.64</v>
      </c>
      <c r="M2633" s="19">
        <v>6472.52</v>
      </c>
      <c r="N2633" s="19">
        <v>6472.52</v>
      </c>
      <c r="O2633" s="19">
        <f t="shared" si="102"/>
        <v>0</v>
      </c>
      <c r="P2633" s="23">
        <f t="shared" si="103"/>
        <v>0</v>
      </c>
    </row>
    <row r="2634" spans="1:16" x14ac:dyDescent="0.25">
      <c r="A2634" s="3" t="s">
        <v>6532</v>
      </c>
      <c r="B2634" s="3" t="s">
        <v>6522</v>
      </c>
      <c r="C2634" s="15">
        <v>45833</v>
      </c>
      <c r="D2634" s="15">
        <v>45991</v>
      </c>
      <c r="E2634" s="3" t="s">
        <v>43</v>
      </c>
      <c r="F2634" s="15">
        <v>45805</v>
      </c>
      <c r="G2634" s="15">
        <v>45833</v>
      </c>
      <c r="H2634" s="3" t="s">
        <v>37</v>
      </c>
      <c r="I2634" s="3" t="s">
        <v>59</v>
      </c>
      <c r="J2634" s="3" t="s">
        <v>6423</v>
      </c>
      <c r="K2634" s="3" t="s">
        <v>6424</v>
      </c>
      <c r="L2634" s="19">
        <v>13482.58</v>
      </c>
      <c r="M2634" s="19">
        <v>11031.3</v>
      </c>
      <c r="N2634" s="19">
        <v>11031.3</v>
      </c>
      <c r="O2634" s="19">
        <f t="shared" si="102"/>
        <v>0</v>
      </c>
      <c r="P2634" s="23">
        <f t="shared" si="103"/>
        <v>0</v>
      </c>
    </row>
    <row r="2635" spans="1:16" x14ac:dyDescent="0.25">
      <c r="A2635" s="3" t="s">
        <v>6533</v>
      </c>
      <c r="B2635" s="3" t="s">
        <v>6499</v>
      </c>
      <c r="C2635" s="15">
        <v>45833</v>
      </c>
      <c r="D2635" s="15">
        <v>45862</v>
      </c>
      <c r="E2635" s="3" t="s">
        <v>7</v>
      </c>
      <c r="F2635" s="15">
        <v>45804</v>
      </c>
      <c r="G2635" s="15">
        <v>45833</v>
      </c>
      <c r="H2635" s="3" t="s">
        <v>37</v>
      </c>
      <c r="I2635" s="3" t="s">
        <v>22</v>
      </c>
      <c r="J2635" s="3" t="s">
        <v>6534</v>
      </c>
      <c r="K2635" s="3" t="s">
        <v>6535</v>
      </c>
      <c r="L2635" s="19">
        <v>26000</v>
      </c>
      <c r="M2635" s="19">
        <v>18150</v>
      </c>
      <c r="N2635" s="19">
        <v>18150</v>
      </c>
      <c r="O2635" s="19">
        <f t="shared" ref="O2635:O2698" si="104">N2635-M2635</f>
        <v>0</v>
      </c>
      <c r="P2635" s="23">
        <f t="shared" si="103"/>
        <v>0</v>
      </c>
    </row>
    <row r="2636" spans="1:16" x14ac:dyDescent="0.25">
      <c r="A2636" s="3" t="s">
        <v>6536</v>
      </c>
      <c r="B2636" s="3" t="s">
        <v>6522</v>
      </c>
      <c r="C2636" s="15">
        <v>45833</v>
      </c>
      <c r="D2636" s="15">
        <v>45991</v>
      </c>
      <c r="E2636" s="3" t="s">
        <v>43</v>
      </c>
      <c r="F2636" s="15">
        <v>45805</v>
      </c>
      <c r="G2636" s="15">
        <v>45833</v>
      </c>
      <c r="H2636" s="3" t="s">
        <v>37</v>
      </c>
      <c r="I2636" s="3" t="s">
        <v>59</v>
      </c>
      <c r="J2636" s="3" t="s">
        <v>6537</v>
      </c>
      <c r="K2636" s="3" t="s">
        <v>6538</v>
      </c>
      <c r="L2636" s="19">
        <v>16697.2</v>
      </c>
      <c r="M2636" s="19">
        <v>16696.79</v>
      </c>
      <c r="N2636" s="19">
        <v>16696.79</v>
      </c>
      <c r="O2636" s="19">
        <f t="shared" si="104"/>
        <v>0</v>
      </c>
      <c r="P2636" s="23">
        <f t="shared" si="103"/>
        <v>0</v>
      </c>
    </row>
    <row r="2637" spans="1:16" x14ac:dyDescent="0.25">
      <c r="A2637" s="3" t="s">
        <v>6539</v>
      </c>
      <c r="B2637" s="3" t="s">
        <v>6499</v>
      </c>
      <c r="C2637" s="15">
        <v>45833</v>
      </c>
      <c r="D2637" s="15">
        <v>45862</v>
      </c>
      <c r="E2637" s="3" t="s">
        <v>7</v>
      </c>
      <c r="F2637" s="15">
        <v>45804</v>
      </c>
      <c r="G2637" s="15">
        <v>45833</v>
      </c>
      <c r="H2637" s="3" t="s">
        <v>37</v>
      </c>
      <c r="I2637" s="3" t="s">
        <v>22</v>
      </c>
      <c r="J2637" s="3" t="s">
        <v>6540</v>
      </c>
      <c r="K2637" s="3" t="s">
        <v>6541</v>
      </c>
      <c r="L2637" s="19">
        <v>24539.4</v>
      </c>
      <c r="M2637" s="19">
        <v>22820.59</v>
      </c>
      <c r="N2637" s="19">
        <v>22820.59</v>
      </c>
      <c r="O2637" s="19">
        <f t="shared" si="104"/>
        <v>0</v>
      </c>
      <c r="P2637" s="23">
        <f t="shared" si="103"/>
        <v>0</v>
      </c>
    </row>
    <row r="2638" spans="1:16" x14ac:dyDescent="0.25">
      <c r="A2638" s="3" t="s">
        <v>6542</v>
      </c>
      <c r="B2638" s="3" t="s">
        <v>6543</v>
      </c>
      <c r="C2638" s="15">
        <v>45833</v>
      </c>
      <c r="D2638" s="15">
        <v>45834</v>
      </c>
      <c r="E2638" s="3" t="s">
        <v>39</v>
      </c>
      <c r="F2638" s="15">
        <v>45793</v>
      </c>
      <c r="G2638" s="15">
        <v>45799</v>
      </c>
      <c r="H2638" s="3" t="s">
        <v>33</v>
      </c>
      <c r="I2638" s="3" t="s">
        <v>27</v>
      </c>
      <c r="J2638" s="3" t="s">
        <v>6544</v>
      </c>
      <c r="K2638" s="3" t="s">
        <v>6545</v>
      </c>
      <c r="L2638" s="19">
        <v>13691.15</v>
      </c>
      <c r="M2638" s="19">
        <v>13691.15</v>
      </c>
      <c r="N2638" s="19">
        <v>13691.15</v>
      </c>
      <c r="O2638" s="19">
        <f t="shared" si="104"/>
        <v>0</v>
      </c>
      <c r="P2638" s="23">
        <f t="shared" si="103"/>
        <v>0</v>
      </c>
    </row>
    <row r="2639" spans="1:16" x14ac:dyDescent="0.25">
      <c r="A2639" s="3" t="s">
        <v>6546</v>
      </c>
      <c r="B2639" s="3" t="s">
        <v>6522</v>
      </c>
      <c r="C2639" s="15">
        <v>45834</v>
      </c>
      <c r="D2639" s="15">
        <v>45991</v>
      </c>
      <c r="E2639" s="3" t="s">
        <v>43</v>
      </c>
      <c r="F2639" s="15">
        <v>45805</v>
      </c>
      <c r="G2639" s="15">
        <v>45834</v>
      </c>
      <c r="H2639" s="3" t="s">
        <v>37</v>
      </c>
      <c r="I2639" s="3" t="s">
        <v>59</v>
      </c>
      <c r="J2639" s="3" t="s">
        <v>6547</v>
      </c>
      <c r="K2639" s="3" t="s">
        <v>6548</v>
      </c>
      <c r="L2639" s="19">
        <v>59974.5</v>
      </c>
      <c r="M2639" s="19">
        <v>32411.87</v>
      </c>
      <c r="N2639" s="19">
        <v>32411.87</v>
      </c>
      <c r="O2639" s="19">
        <f t="shared" si="104"/>
        <v>0</v>
      </c>
      <c r="P2639" s="23">
        <f t="shared" si="103"/>
        <v>0</v>
      </c>
    </row>
    <row r="2640" spans="1:16" x14ac:dyDescent="0.25">
      <c r="A2640" s="3" t="s">
        <v>6549</v>
      </c>
      <c r="B2640" s="3" t="s">
        <v>6550</v>
      </c>
      <c r="C2640" s="15">
        <v>45834</v>
      </c>
      <c r="D2640" s="15">
        <v>45858</v>
      </c>
      <c r="E2640" s="3" t="s">
        <v>36</v>
      </c>
      <c r="F2640" s="15">
        <v>45807</v>
      </c>
      <c r="G2640" s="15">
        <v>45833</v>
      </c>
      <c r="H2640" s="3" t="s">
        <v>37</v>
      </c>
      <c r="I2640" s="3" t="s">
        <v>8</v>
      </c>
      <c r="J2640" s="3" t="s">
        <v>5257</v>
      </c>
      <c r="K2640" s="3" t="s">
        <v>925</v>
      </c>
      <c r="L2640" s="19">
        <v>41745</v>
      </c>
      <c r="M2640" s="19">
        <v>41745</v>
      </c>
      <c r="N2640" s="19">
        <v>41745</v>
      </c>
      <c r="O2640" s="19">
        <f t="shared" si="104"/>
        <v>0</v>
      </c>
      <c r="P2640" s="23">
        <f t="shared" si="103"/>
        <v>0</v>
      </c>
    </row>
    <row r="2641" spans="1:16" x14ac:dyDescent="0.25">
      <c r="A2641" s="3" t="s">
        <v>6551</v>
      </c>
      <c r="B2641" s="3" t="s">
        <v>6552</v>
      </c>
      <c r="C2641" s="15">
        <v>45834</v>
      </c>
      <c r="D2641" s="15">
        <v>45873</v>
      </c>
      <c r="E2641" s="3" t="s">
        <v>36</v>
      </c>
      <c r="F2641" s="15">
        <v>45825</v>
      </c>
      <c r="G2641" s="15">
        <v>45833</v>
      </c>
      <c r="H2641" s="3" t="s">
        <v>37</v>
      </c>
      <c r="I2641" s="3" t="s">
        <v>38</v>
      </c>
      <c r="J2641" s="3" t="s">
        <v>4613</v>
      </c>
      <c r="K2641" s="3" t="s">
        <v>4614</v>
      </c>
      <c r="L2641" s="19">
        <v>9183.02</v>
      </c>
      <c r="M2641" s="19">
        <v>9183.02</v>
      </c>
      <c r="N2641" s="19">
        <v>9183.02</v>
      </c>
      <c r="O2641" s="19">
        <f t="shared" si="104"/>
        <v>0</v>
      </c>
      <c r="P2641" s="23">
        <f t="shared" si="103"/>
        <v>0</v>
      </c>
    </row>
    <row r="2642" spans="1:16" x14ac:dyDescent="0.25">
      <c r="A2642" s="3" t="s">
        <v>6553</v>
      </c>
      <c r="B2642" s="3" t="s">
        <v>6516</v>
      </c>
      <c r="C2642" s="15">
        <v>45834</v>
      </c>
      <c r="D2642" s="15">
        <v>45863</v>
      </c>
      <c r="E2642" s="3" t="s">
        <v>7</v>
      </c>
      <c r="F2642" s="15">
        <v>45804</v>
      </c>
      <c r="G2642" s="15">
        <v>45834</v>
      </c>
      <c r="H2642" s="3" t="s">
        <v>37</v>
      </c>
      <c r="I2642" s="3" t="s">
        <v>22</v>
      </c>
      <c r="J2642" s="3" t="s">
        <v>6377</v>
      </c>
      <c r="K2642" s="3" t="s">
        <v>6378</v>
      </c>
      <c r="L2642" s="19">
        <v>234567.1</v>
      </c>
      <c r="M2642" s="19">
        <v>118338</v>
      </c>
      <c r="N2642" s="19">
        <v>118338</v>
      </c>
      <c r="O2642" s="19">
        <f t="shared" si="104"/>
        <v>0</v>
      </c>
      <c r="P2642" s="23">
        <f t="shared" si="103"/>
        <v>0</v>
      </c>
    </row>
    <row r="2643" spans="1:16" x14ac:dyDescent="0.25">
      <c r="A2643" s="3" t="s">
        <v>6554</v>
      </c>
      <c r="B2643" s="3" t="s">
        <v>6555</v>
      </c>
      <c r="C2643" s="15">
        <v>45834</v>
      </c>
      <c r="D2643" s="15">
        <v>45853</v>
      </c>
      <c r="E2643" s="3" t="s">
        <v>36</v>
      </c>
      <c r="F2643" s="15">
        <v>45814</v>
      </c>
      <c r="G2643" s="15">
        <v>45814</v>
      </c>
      <c r="H2643" s="3" t="s">
        <v>37</v>
      </c>
      <c r="I2643" s="3" t="s">
        <v>8</v>
      </c>
      <c r="J2643" s="3" t="s">
        <v>5704</v>
      </c>
      <c r="K2643" s="3" t="s">
        <v>5281</v>
      </c>
      <c r="L2643" s="19">
        <v>3868.1</v>
      </c>
      <c r="M2643" s="19">
        <v>3868.1</v>
      </c>
      <c r="N2643" s="19">
        <v>3868.1</v>
      </c>
      <c r="O2643" s="19">
        <f t="shared" si="104"/>
        <v>0</v>
      </c>
      <c r="P2643" s="23">
        <f t="shared" si="103"/>
        <v>0</v>
      </c>
    </row>
    <row r="2644" spans="1:16" x14ac:dyDescent="0.25">
      <c r="A2644" s="3" t="s">
        <v>6556</v>
      </c>
      <c r="B2644" s="3" t="s">
        <v>6557</v>
      </c>
      <c r="C2644" s="15">
        <v>45834</v>
      </c>
      <c r="D2644" s="15">
        <v>45853</v>
      </c>
      <c r="E2644" s="3" t="s">
        <v>36</v>
      </c>
      <c r="F2644" s="15">
        <v>45791</v>
      </c>
      <c r="G2644" s="15">
        <v>45791</v>
      </c>
      <c r="H2644" s="3" t="s">
        <v>37</v>
      </c>
      <c r="I2644" s="3" t="s">
        <v>8</v>
      </c>
      <c r="J2644" s="3" t="s">
        <v>5704</v>
      </c>
      <c r="K2644" s="3" t="s">
        <v>5281</v>
      </c>
      <c r="L2644" s="19">
        <v>14543.01</v>
      </c>
      <c r="M2644" s="19">
        <v>14543.01</v>
      </c>
      <c r="N2644" s="19">
        <v>14543.01</v>
      </c>
      <c r="O2644" s="19">
        <f t="shared" si="104"/>
        <v>0</v>
      </c>
      <c r="P2644" s="23">
        <f t="shared" si="103"/>
        <v>0</v>
      </c>
    </row>
    <row r="2645" spans="1:16" x14ac:dyDescent="0.25">
      <c r="A2645" s="3" t="s">
        <v>6558</v>
      </c>
      <c r="B2645" s="3" t="s">
        <v>6502</v>
      </c>
      <c r="C2645" s="15">
        <v>45834</v>
      </c>
      <c r="D2645" s="15">
        <v>45863</v>
      </c>
      <c r="E2645" s="3" t="s">
        <v>325</v>
      </c>
      <c r="F2645" s="15">
        <v>45826</v>
      </c>
      <c r="G2645" s="15">
        <v>45833</v>
      </c>
      <c r="H2645" s="3" t="s">
        <v>33</v>
      </c>
      <c r="I2645" s="3" t="s">
        <v>38</v>
      </c>
      <c r="J2645" s="3" t="s">
        <v>1071</v>
      </c>
      <c r="K2645" s="3" t="s">
        <v>1072</v>
      </c>
      <c r="L2645" s="19">
        <v>10648</v>
      </c>
      <c r="M2645" s="19">
        <v>7844.43</v>
      </c>
      <c r="N2645" s="19">
        <v>7844.43</v>
      </c>
      <c r="O2645" s="19">
        <f t="shared" si="104"/>
        <v>0</v>
      </c>
      <c r="P2645" s="23">
        <f t="shared" si="103"/>
        <v>0</v>
      </c>
    </row>
    <row r="2646" spans="1:16" x14ac:dyDescent="0.25">
      <c r="A2646" s="3" t="s">
        <v>6559</v>
      </c>
      <c r="B2646" s="3" t="s">
        <v>6560</v>
      </c>
      <c r="C2646" s="15">
        <v>45834</v>
      </c>
      <c r="D2646" s="15">
        <v>45903</v>
      </c>
      <c r="E2646" s="3" t="s">
        <v>13</v>
      </c>
      <c r="F2646" s="15">
        <v>45825</v>
      </c>
      <c r="G2646" s="15">
        <v>45834</v>
      </c>
      <c r="H2646" s="3" t="s">
        <v>37</v>
      </c>
      <c r="I2646" s="3" t="s">
        <v>181</v>
      </c>
      <c r="J2646" s="3" t="s">
        <v>6561</v>
      </c>
      <c r="K2646" s="3" t="s">
        <v>6562</v>
      </c>
      <c r="L2646" s="19">
        <v>3783.07</v>
      </c>
      <c r="M2646" s="19">
        <v>2413.9499999999998</v>
      </c>
      <c r="N2646" s="19">
        <v>2413.9499999999998</v>
      </c>
      <c r="O2646" s="19">
        <f t="shared" si="104"/>
        <v>0</v>
      </c>
      <c r="P2646" s="23">
        <f t="shared" si="103"/>
        <v>0</v>
      </c>
    </row>
    <row r="2647" spans="1:16" x14ac:dyDescent="0.25">
      <c r="A2647" s="3" t="s">
        <v>6563</v>
      </c>
      <c r="B2647" s="3" t="s">
        <v>6560</v>
      </c>
      <c r="C2647" s="15">
        <v>45834</v>
      </c>
      <c r="D2647" s="15">
        <v>45903</v>
      </c>
      <c r="E2647" s="3" t="s">
        <v>13</v>
      </c>
      <c r="F2647" s="15">
        <v>45826</v>
      </c>
      <c r="G2647" s="15">
        <v>45834</v>
      </c>
      <c r="H2647" s="3" t="s">
        <v>37</v>
      </c>
      <c r="I2647" s="3" t="s">
        <v>181</v>
      </c>
      <c r="J2647" s="3" t="s">
        <v>6564</v>
      </c>
      <c r="K2647" s="3" t="s">
        <v>6565</v>
      </c>
      <c r="L2647" s="19">
        <v>96216.78</v>
      </c>
      <c r="M2647" s="19">
        <v>77401.759999999995</v>
      </c>
      <c r="N2647" s="19">
        <v>77401.759999999995</v>
      </c>
      <c r="O2647" s="19">
        <f t="shared" si="104"/>
        <v>0</v>
      </c>
      <c r="P2647" s="23">
        <f t="shared" si="103"/>
        <v>0</v>
      </c>
    </row>
    <row r="2648" spans="1:16" x14ac:dyDescent="0.25">
      <c r="A2648" s="3" t="s">
        <v>6566</v>
      </c>
      <c r="B2648" s="3" t="s">
        <v>6567</v>
      </c>
      <c r="C2648" s="15">
        <v>45834</v>
      </c>
      <c r="D2648" s="15">
        <v>45863</v>
      </c>
      <c r="E2648" s="3" t="s">
        <v>39</v>
      </c>
      <c r="F2648" s="15">
        <v>45833</v>
      </c>
      <c r="G2648" s="15">
        <v>45834</v>
      </c>
      <c r="H2648" s="3" t="s">
        <v>33</v>
      </c>
      <c r="I2648" s="3" t="s">
        <v>1550</v>
      </c>
      <c r="J2648" s="3" t="s">
        <v>6568</v>
      </c>
      <c r="K2648" s="3" t="s">
        <v>6569</v>
      </c>
      <c r="L2648" s="19">
        <v>48400</v>
      </c>
      <c r="M2648" s="19">
        <v>48400</v>
      </c>
      <c r="N2648" s="19">
        <v>48400</v>
      </c>
      <c r="O2648" s="19">
        <f t="shared" si="104"/>
        <v>0</v>
      </c>
      <c r="P2648" s="23">
        <f t="shared" si="103"/>
        <v>0</v>
      </c>
    </row>
    <row r="2649" spans="1:16" x14ac:dyDescent="0.25">
      <c r="A2649" s="3" t="s">
        <v>237</v>
      </c>
      <c r="B2649" s="3" t="s">
        <v>238</v>
      </c>
      <c r="C2649" s="15">
        <v>45835</v>
      </c>
      <c r="D2649" s="15">
        <v>45926</v>
      </c>
      <c r="E2649" s="3" t="s">
        <v>7</v>
      </c>
      <c r="F2649" s="15">
        <v>45807</v>
      </c>
      <c r="G2649" s="15">
        <v>45834</v>
      </c>
      <c r="H2649" s="3" t="s">
        <v>37</v>
      </c>
      <c r="I2649" s="3" t="s">
        <v>8</v>
      </c>
      <c r="J2649" s="3" t="s">
        <v>239</v>
      </c>
      <c r="K2649" s="3" t="s">
        <v>240</v>
      </c>
      <c r="L2649" s="19">
        <v>544500</v>
      </c>
      <c r="M2649" s="19">
        <v>544487.9</v>
      </c>
      <c r="N2649" s="19">
        <v>544487.9</v>
      </c>
      <c r="O2649" s="19">
        <f t="shared" si="104"/>
        <v>0</v>
      </c>
      <c r="P2649" s="23">
        <f t="shared" si="103"/>
        <v>0</v>
      </c>
    </row>
    <row r="2650" spans="1:16" x14ac:dyDescent="0.25">
      <c r="A2650" s="3" t="s">
        <v>6570</v>
      </c>
      <c r="B2650" s="3" t="s">
        <v>6571</v>
      </c>
      <c r="C2650" s="15">
        <v>45835</v>
      </c>
      <c r="D2650" s="15">
        <v>45854</v>
      </c>
      <c r="E2650" s="3" t="s">
        <v>36</v>
      </c>
      <c r="F2650" s="15">
        <v>45818</v>
      </c>
      <c r="G2650" s="15">
        <v>45818</v>
      </c>
      <c r="H2650" s="3" t="s">
        <v>37</v>
      </c>
      <c r="I2650" s="3" t="s">
        <v>8</v>
      </c>
      <c r="J2650" s="3" t="s">
        <v>5704</v>
      </c>
      <c r="K2650" s="3" t="s">
        <v>5281</v>
      </c>
      <c r="L2650" s="19">
        <v>13946.29</v>
      </c>
      <c r="M2650" s="19">
        <v>13946.29</v>
      </c>
      <c r="N2650" s="19">
        <v>13946.29</v>
      </c>
      <c r="O2650" s="19">
        <f t="shared" si="104"/>
        <v>0</v>
      </c>
      <c r="P2650" s="23">
        <f t="shared" si="103"/>
        <v>0</v>
      </c>
    </row>
    <row r="2651" spans="1:16" x14ac:dyDescent="0.25">
      <c r="A2651" s="3" t="s">
        <v>6572</v>
      </c>
      <c r="B2651" s="3" t="s">
        <v>6573</v>
      </c>
      <c r="C2651" s="15">
        <v>45835</v>
      </c>
      <c r="D2651" s="15">
        <v>45864</v>
      </c>
      <c r="E2651" s="3" t="s">
        <v>39</v>
      </c>
      <c r="F2651" s="15">
        <v>45812</v>
      </c>
      <c r="G2651" s="15">
        <v>45835</v>
      </c>
      <c r="H2651" s="3" t="s">
        <v>33</v>
      </c>
      <c r="I2651" s="3" t="s">
        <v>189</v>
      </c>
      <c r="J2651" s="3" t="s">
        <v>6574</v>
      </c>
      <c r="K2651" s="3" t="s">
        <v>6575</v>
      </c>
      <c r="L2651" s="19">
        <v>266708.2</v>
      </c>
      <c r="M2651" s="19">
        <v>266708.2</v>
      </c>
      <c r="N2651" s="19">
        <v>266708.2</v>
      </c>
      <c r="O2651" s="19">
        <f t="shared" si="104"/>
        <v>0</v>
      </c>
      <c r="P2651" s="23">
        <f t="shared" si="103"/>
        <v>0</v>
      </c>
    </row>
    <row r="2652" spans="1:16" x14ac:dyDescent="0.25">
      <c r="A2652" s="3" t="s">
        <v>6576</v>
      </c>
      <c r="B2652" s="3" t="s">
        <v>6577</v>
      </c>
      <c r="C2652" s="15">
        <v>45836</v>
      </c>
      <c r="D2652" s="15">
        <v>45885</v>
      </c>
      <c r="E2652" s="3" t="s">
        <v>36</v>
      </c>
      <c r="F2652" s="15">
        <v>45825</v>
      </c>
      <c r="G2652" s="15">
        <v>45835</v>
      </c>
      <c r="H2652" s="3" t="s">
        <v>37</v>
      </c>
      <c r="I2652" s="3" t="s">
        <v>38</v>
      </c>
      <c r="J2652" s="3" t="s">
        <v>6578</v>
      </c>
      <c r="K2652" s="3" t="s">
        <v>6579</v>
      </c>
      <c r="L2652" s="19">
        <v>22227.68</v>
      </c>
      <c r="M2652" s="19">
        <v>22227.68</v>
      </c>
      <c r="N2652" s="19">
        <v>22227.68</v>
      </c>
      <c r="O2652" s="19">
        <f t="shared" si="104"/>
        <v>0</v>
      </c>
      <c r="P2652" s="23">
        <f t="shared" si="103"/>
        <v>0</v>
      </c>
    </row>
    <row r="2653" spans="1:16" x14ac:dyDescent="0.25">
      <c r="A2653" s="3" t="s">
        <v>6580</v>
      </c>
      <c r="B2653" s="3" t="s">
        <v>6581</v>
      </c>
      <c r="C2653" s="15">
        <v>45836</v>
      </c>
      <c r="D2653" s="15">
        <v>45957</v>
      </c>
      <c r="E2653" s="3" t="s">
        <v>325</v>
      </c>
      <c r="F2653" s="15">
        <v>45833</v>
      </c>
      <c r="G2653" s="15">
        <v>45835</v>
      </c>
      <c r="H2653" s="3" t="s">
        <v>33</v>
      </c>
      <c r="I2653" s="3" t="s">
        <v>38</v>
      </c>
      <c r="J2653" s="3" t="s">
        <v>6582</v>
      </c>
      <c r="K2653" s="3" t="s">
        <v>6583</v>
      </c>
      <c r="L2653" s="19">
        <v>16870.43</v>
      </c>
      <c r="M2653" s="19">
        <v>14108.6</v>
      </c>
      <c r="N2653" s="19">
        <v>14108.6</v>
      </c>
      <c r="O2653" s="19">
        <f t="shared" si="104"/>
        <v>0</v>
      </c>
      <c r="P2653" s="23">
        <f t="shared" si="103"/>
        <v>0</v>
      </c>
    </row>
    <row r="2654" spans="1:16" x14ac:dyDescent="0.25">
      <c r="A2654" s="3" t="s">
        <v>6584</v>
      </c>
      <c r="B2654" s="3" t="s">
        <v>6585</v>
      </c>
      <c r="C2654" s="15">
        <v>45836</v>
      </c>
      <c r="D2654" s="15">
        <v>45885</v>
      </c>
      <c r="E2654" s="3" t="s">
        <v>36</v>
      </c>
      <c r="F2654" s="15">
        <v>45825</v>
      </c>
      <c r="G2654" s="15">
        <v>45835</v>
      </c>
      <c r="H2654" s="3" t="s">
        <v>37</v>
      </c>
      <c r="I2654" s="3" t="s">
        <v>38</v>
      </c>
      <c r="J2654" s="3" t="s">
        <v>4924</v>
      </c>
      <c r="K2654" s="3" t="s">
        <v>4925</v>
      </c>
      <c r="L2654" s="19">
        <v>17748.5</v>
      </c>
      <c r="M2654" s="19">
        <v>17748.5</v>
      </c>
      <c r="N2654" s="19">
        <v>17748.5</v>
      </c>
      <c r="O2654" s="19">
        <f t="shared" si="104"/>
        <v>0</v>
      </c>
      <c r="P2654" s="23">
        <f t="shared" si="103"/>
        <v>0</v>
      </c>
    </row>
    <row r="2655" spans="1:16" x14ac:dyDescent="0.25">
      <c r="A2655" s="3" t="s">
        <v>6586</v>
      </c>
      <c r="B2655" s="3" t="s">
        <v>6587</v>
      </c>
      <c r="C2655" s="15">
        <v>45836</v>
      </c>
      <c r="D2655" s="15">
        <v>45865</v>
      </c>
      <c r="E2655" s="3" t="s">
        <v>36</v>
      </c>
      <c r="F2655" s="15">
        <v>45825</v>
      </c>
      <c r="G2655" s="15">
        <v>45835</v>
      </c>
      <c r="H2655" s="3" t="s">
        <v>37</v>
      </c>
      <c r="I2655" s="3" t="s">
        <v>38</v>
      </c>
      <c r="J2655" s="3" t="s">
        <v>4924</v>
      </c>
      <c r="K2655" s="3" t="s">
        <v>4925</v>
      </c>
      <c r="L2655" s="19">
        <v>21575.54</v>
      </c>
      <c r="M2655" s="19">
        <v>21575.54</v>
      </c>
      <c r="N2655" s="19">
        <v>21575.54</v>
      </c>
      <c r="O2655" s="19">
        <f t="shared" si="104"/>
        <v>0</v>
      </c>
      <c r="P2655" s="23">
        <f t="shared" si="103"/>
        <v>0</v>
      </c>
    </row>
    <row r="2656" spans="1:16" x14ac:dyDescent="0.25">
      <c r="A2656" s="3" t="s">
        <v>6588</v>
      </c>
      <c r="B2656" s="3" t="s">
        <v>6589</v>
      </c>
      <c r="C2656" s="15">
        <v>45838</v>
      </c>
      <c r="D2656" s="15">
        <v>45840</v>
      </c>
      <c r="E2656" s="3" t="s">
        <v>36</v>
      </c>
      <c r="F2656" s="15">
        <v>45799</v>
      </c>
      <c r="G2656" s="15">
        <v>45799</v>
      </c>
      <c r="H2656" s="3" t="s">
        <v>37</v>
      </c>
      <c r="I2656" s="3" t="s">
        <v>8</v>
      </c>
      <c r="J2656" s="3" t="s">
        <v>6365</v>
      </c>
      <c r="K2656" s="3" t="s">
        <v>6366</v>
      </c>
      <c r="L2656" s="19">
        <v>605</v>
      </c>
      <c r="M2656" s="19">
        <v>605</v>
      </c>
      <c r="N2656" s="19">
        <v>605</v>
      </c>
      <c r="O2656" s="19">
        <f t="shared" si="104"/>
        <v>0</v>
      </c>
      <c r="P2656" s="23">
        <f t="shared" si="103"/>
        <v>0</v>
      </c>
    </row>
    <row r="2657" spans="1:16" x14ac:dyDescent="0.25">
      <c r="A2657" s="3" t="s">
        <v>779</v>
      </c>
      <c r="B2657" s="3" t="s">
        <v>780</v>
      </c>
      <c r="C2657" s="15">
        <v>45838</v>
      </c>
      <c r="D2657" s="15">
        <v>45907</v>
      </c>
      <c r="E2657" s="3" t="s">
        <v>325</v>
      </c>
      <c r="F2657" s="15">
        <v>45831</v>
      </c>
      <c r="G2657" s="15">
        <v>45835</v>
      </c>
      <c r="H2657" s="3" t="s">
        <v>55</v>
      </c>
      <c r="I2657" s="3" t="s">
        <v>14</v>
      </c>
      <c r="J2657" s="3" t="s">
        <v>781</v>
      </c>
      <c r="K2657" s="3" t="s">
        <v>782</v>
      </c>
      <c r="L2657" s="19">
        <v>75777.8</v>
      </c>
      <c r="M2657" s="19">
        <v>71874</v>
      </c>
      <c r="N2657" s="19">
        <v>71874</v>
      </c>
      <c r="O2657" s="19">
        <f t="shared" si="104"/>
        <v>0</v>
      </c>
      <c r="P2657" s="23">
        <f t="shared" si="103"/>
        <v>0</v>
      </c>
    </row>
    <row r="2658" spans="1:16" x14ac:dyDescent="0.25">
      <c r="A2658" s="3" t="s">
        <v>6590</v>
      </c>
      <c r="B2658" s="3" t="s">
        <v>6591</v>
      </c>
      <c r="C2658" s="15">
        <v>45838</v>
      </c>
      <c r="D2658" s="15">
        <v>45867</v>
      </c>
      <c r="E2658" s="3" t="s">
        <v>36</v>
      </c>
      <c r="F2658" s="15">
        <v>45806</v>
      </c>
      <c r="G2658" s="15">
        <v>45806</v>
      </c>
      <c r="H2658" s="3" t="s">
        <v>37</v>
      </c>
      <c r="I2658" s="3" t="s">
        <v>8</v>
      </c>
      <c r="J2658" s="3" t="s">
        <v>151</v>
      </c>
      <c r="K2658" s="3" t="s">
        <v>152</v>
      </c>
      <c r="L2658" s="19">
        <v>26008.95</v>
      </c>
      <c r="M2658" s="19">
        <v>26008.95</v>
      </c>
      <c r="N2658" s="19">
        <v>26008.95</v>
      </c>
      <c r="O2658" s="19">
        <f t="shared" si="104"/>
        <v>0</v>
      </c>
      <c r="P2658" s="23">
        <f t="shared" si="103"/>
        <v>0</v>
      </c>
    </row>
    <row r="2659" spans="1:16" x14ac:dyDescent="0.25">
      <c r="A2659" s="3" t="s">
        <v>6592</v>
      </c>
      <c r="B2659" s="3" t="s">
        <v>6593</v>
      </c>
      <c r="C2659" s="15">
        <v>45839</v>
      </c>
      <c r="D2659" s="15">
        <v>45853</v>
      </c>
      <c r="E2659" s="3" t="s">
        <v>36</v>
      </c>
      <c r="F2659" s="15">
        <v>45825</v>
      </c>
      <c r="G2659" s="15">
        <v>45838</v>
      </c>
      <c r="H2659" s="3" t="s">
        <v>37</v>
      </c>
      <c r="I2659" s="3" t="s">
        <v>38</v>
      </c>
      <c r="J2659" s="3" t="s">
        <v>4934</v>
      </c>
      <c r="K2659" s="3" t="s">
        <v>4935</v>
      </c>
      <c r="L2659" s="19">
        <v>8196.5400000000009</v>
      </c>
      <c r="M2659" s="19">
        <v>8196.5400000000009</v>
      </c>
      <c r="N2659" s="19">
        <v>8196.5400000000009</v>
      </c>
      <c r="O2659" s="19">
        <f t="shared" si="104"/>
        <v>0</v>
      </c>
      <c r="P2659" s="23">
        <f t="shared" si="103"/>
        <v>0</v>
      </c>
    </row>
    <row r="2660" spans="1:16" x14ac:dyDescent="0.25">
      <c r="A2660" s="3" t="s">
        <v>6594</v>
      </c>
      <c r="B2660" s="3" t="s">
        <v>6593</v>
      </c>
      <c r="C2660" s="15">
        <v>45839</v>
      </c>
      <c r="D2660" s="15">
        <v>45845</v>
      </c>
      <c r="E2660" s="3" t="s">
        <v>36</v>
      </c>
      <c r="F2660" s="15">
        <v>45825</v>
      </c>
      <c r="G2660" s="15">
        <v>45838</v>
      </c>
      <c r="H2660" s="3" t="s">
        <v>37</v>
      </c>
      <c r="I2660" s="3" t="s">
        <v>38</v>
      </c>
      <c r="J2660" s="3" t="s">
        <v>4934</v>
      </c>
      <c r="K2660" s="3" t="s">
        <v>4935</v>
      </c>
      <c r="L2660" s="19">
        <v>14265</v>
      </c>
      <c r="M2660" s="19">
        <v>14265</v>
      </c>
      <c r="N2660" s="19">
        <v>14265</v>
      </c>
      <c r="O2660" s="19">
        <f t="shared" si="104"/>
        <v>0</v>
      </c>
      <c r="P2660" s="23">
        <f t="shared" si="103"/>
        <v>0</v>
      </c>
    </row>
    <row r="2661" spans="1:16" x14ac:dyDescent="0.25">
      <c r="A2661" s="3" t="s">
        <v>6595</v>
      </c>
      <c r="B2661" s="3" t="s">
        <v>6596</v>
      </c>
      <c r="C2661" s="15">
        <v>45839</v>
      </c>
      <c r="D2661" s="15">
        <v>45888</v>
      </c>
      <c r="E2661" s="3" t="s">
        <v>36</v>
      </c>
      <c r="F2661" s="15">
        <v>45825</v>
      </c>
      <c r="G2661" s="15">
        <v>45838</v>
      </c>
      <c r="H2661" s="3" t="s">
        <v>37</v>
      </c>
      <c r="I2661" s="3" t="s">
        <v>38</v>
      </c>
      <c r="J2661" s="3" t="s">
        <v>5095</v>
      </c>
      <c r="K2661" s="3" t="s">
        <v>1275</v>
      </c>
      <c r="L2661" s="19">
        <v>46036.14</v>
      </c>
      <c r="M2661" s="19">
        <v>46036.14</v>
      </c>
      <c r="N2661" s="19">
        <v>46036.14</v>
      </c>
      <c r="O2661" s="19">
        <f t="shared" si="104"/>
        <v>0</v>
      </c>
      <c r="P2661" s="23">
        <f t="shared" si="103"/>
        <v>0</v>
      </c>
    </row>
    <row r="2662" spans="1:16" x14ac:dyDescent="0.25">
      <c r="A2662" s="3" t="s">
        <v>6597</v>
      </c>
      <c r="B2662" s="3" t="s">
        <v>6598</v>
      </c>
      <c r="C2662" s="15">
        <v>45839</v>
      </c>
      <c r="D2662" s="15">
        <v>45888</v>
      </c>
      <c r="E2662" s="3" t="s">
        <v>36</v>
      </c>
      <c r="F2662" s="15">
        <v>45825</v>
      </c>
      <c r="G2662" s="15">
        <v>45838</v>
      </c>
      <c r="H2662" s="3" t="s">
        <v>37</v>
      </c>
      <c r="I2662" s="3" t="s">
        <v>38</v>
      </c>
      <c r="J2662" s="3" t="s">
        <v>5095</v>
      </c>
      <c r="K2662" s="3" t="s">
        <v>1275</v>
      </c>
      <c r="L2662" s="19">
        <v>26863.46</v>
      </c>
      <c r="M2662" s="19">
        <v>26863.46</v>
      </c>
      <c r="N2662" s="19">
        <v>26863.46</v>
      </c>
      <c r="O2662" s="19">
        <f t="shared" si="104"/>
        <v>0</v>
      </c>
      <c r="P2662" s="23">
        <f t="shared" si="103"/>
        <v>0</v>
      </c>
    </row>
    <row r="2663" spans="1:16" x14ac:dyDescent="0.25">
      <c r="A2663" s="3" t="s">
        <v>6599</v>
      </c>
      <c r="B2663" s="3" t="s">
        <v>6600</v>
      </c>
      <c r="C2663" s="15">
        <v>45839</v>
      </c>
      <c r="D2663" s="15">
        <v>45888</v>
      </c>
      <c r="E2663" s="3" t="s">
        <v>36</v>
      </c>
      <c r="F2663" s="15">
        <v>45825</v>
      </c>
      <c r="G2663" s="15">
        <v>45838</v>
      </c>
      <c r="H2663" s="3" t="s">
        <v>37</v>
      </c>
      <c r="I2663" s="3" t="s">
        <v>38</v>
      </c>
      <c r="J2663" s="3" t="s">
        <v>5095</v>
      </c>
      <c r="K2663" s="3" t="s">
        <v>1275</v>
      </c>
      <c r="L2663" s="19">
        <v>47551.8</v>
      </c>
      <c r="M2663" s="19">
        <v>47551.8</v>
      </c>
      <c r="N2663" s="19">
        <v>47551.8</v>
      </c>
      <c r="O2663" s="19">
        <f t="shared" si="104"/>
        <v>0</v>
      </c>
      <c r="P2663" s="23">
        <f t="shared" si="103"/>
        <v>0</v>
      </c>
    </row>
    <row r="2664" spans="1:16" x14ac:dyDescent="0.25">
      <c r="A2664" s="3" t="s">
        <v>6601</v>
      </c>
      <c r="B2664" s="3" t="s">
        <v>6602</v>
      </c>
      <c r="C2664" s="15">
        <v>45839</v>
      </c>
      <c r="D2664" s="15">
        <v>45859</v>
      </c>
      <c r="E2664" s="3" t="s">
        <v>36</v>
      </c>
      <c r="F2664" s="15">
        <v>45825</v>
      </c>
      <c r="G2664" s="15">
        <v>45838</v>
      </c>
      <c r="H2664" s="3" t="s">
        <v>37</v>
      </c>
      <c r="I2664" s="3" t="s">
        <v>38</v>
      </c>
      <c r="J2664" s="3" t="s">
        <v>5095</v>
      </c>
      <c r="K2664" s="3" t="s">
        <v>1275</v>
      </c>
      <c r="L2664" s="19">
        <v>14549.9</v>
      </c>
      <c r="M2664" s="19">
        <v>14549.9</v>
      </c>
      <c r="N2664" s="19">
        <v>14549.9</v>
      </c>
      <c r="O2664" s="19">
        <f t="shared" si="104"/>
        <v>0</v>
      </c>
      <c r="P2664" s="23">
        <f t="shared" si="103"/>
        <v>0</v>
      </c>
    </row>
    <row r="2665" spans="1:16" x14ac:dyDescent="0.25">
      <c r="A2665" s="3" t="s">
        <v>6603</v>
      </c>
      <c r="B2665" s="3" t="s">
        <v>6604</v>
      </c>
      <c r="C2665" s="15">
        <v>45839</v>
      </c>
      <c r="D2665" s="15">
        <v>45863</v>
      </c>
      <c r="E2665" s="3" t="s">
        <v>36</v>
      </c>
      <c r="F2665" s="15">
        <v>45825</v>
      </c>
      <c r="G2665" s="15">
        <v>45838</v>
      </c>
      <c r="H2665" s="3" t="s">
        <v>37</v>
      </c>
      <c r="I2665" s="3" t="s">
        <v>38</v>
      </c>
      <c r="J2665" s="3" t="s">
        <v>6605</v>
      </c>
      <c r="K2665" s="3" t="s">
        <v>6606</v>
      </c>
      <c r="L2665" s="19">
        <v>11345.11</v>
      </c>
      <c r="M2665" s="19">
        <v>11345.1</v>
      </c>
      <c r="N2665" s="19">
        <v>11345.1</v>
      </c>
      <c r="O2665" s="19">
        <f t="shared" si="104"/>
        <v>0</v>
      </c>
      <c r="P2665" s="23">
        <f t="shared" si="103"/>
        <v>0</v>
      </c>
    </row>
    <row r="2666" spans="1:16" x14ac:dyDescent="0.25">
      <c r="A2666" s="3" t="s">
        <v>6607</v>
      </c>
      <c r="B2666" s="3" t="s">
        <v>6608</v>
      </c>
      <c r="C2666" s="15">
        <v>45839</v>
      </c>
      <c r="D2666" s="15">
        <v>45900</v>
      </c>
      <c r="E2666" s="3" t="s">
        <v>43</v>
      </c>
      <c r="F2666" s="15">
        <v>45826</v>
      </c>
      <c r="G2666" s="15">
        <v>45833</v>
      </c>
      <c r="H2666" s="3" t="s">
        <v>37</v>
      </c>
      <c r="I2666" s="3" t="s">
        <v>182</v>
      </c>
      <c r="J2666" s="3" t="s">
        <v>6609</v>
      </c>
      <c r="K2666" s="3" t="s">
        <v>6610</v>
      </c>
      <c r="L2666" s="19">
        <v>60500</v>
      </c>
      <c r="M2666" s="19">
        <v>53078.6</v>
      </c>
      <c r="N2666" s="19">
        <v>53078.6</v>
      </c>
      <c r="O2666" s="19">
        <f t="shared" si="104"/>
        <v>0</v>
      </c>
      <c r="P2666" s="23">
        <f t="shared" si="103"/>
        <v>0</v>
      </c>
    </row>
    <row r="2667" spans="1:16" x14ac:dyDescent="0.25">
      <c r="A2667" s="3" t="s">
        <v>6611</v>
      </c>
      <c r="B2667" s="3" t="s">
        <v>6612</v>
      </c>
      <c r="C2667" s="15">
        <v>45839</v>
      </c>
      <c r="D2667" s="15">
        <v>45857</v>
      </c>
      <c r="E2667" s="3" t="s">
        <v>36</v>
      </c>
      <c r="F2667" s="15">
        <v>45793</v>
      </c>
      <c r="G2667" s="15">
        <v>45793</v>
      </c>
      <c r="H2667" s="3" t="s">
        <v>37</v>
      </c>
      <c r="I2667" s="3" t="s">
        <v>8</v>
      </c>
      <c r="J2667" s="3" t="s">
        <v>151</v>
      </c>
      <c r="K2667" s="3" t="s">
        <v>152</v>
      </c>
      <c r="L2667" s="19">
        <v>26888.62</v>
      </c>
      <c r="M2667" s="19">
        <v>26888.62</v>
      </c>
      <c r="N2667" s="19">
        <v>26888.62</v>
      </c>
      <c r="O2667" s="19">
        <f t="shared" si="104"/>
        <v>0</v>
      </c>
      <c r="P2667" s="23">
        <f t="shared" si="103"/>
        <v>0</v>
      </c>
    </row>
    <row r="2668" spans="1:16" x14ac:dyDescent="0.25">
      <c r="A2668" s="3" t="s">
        <v>6613</v>
      </c>
      <c r="B2668" s="3" t="s">
        <v>6614</v>
      </c>
      <c r="C2668" s="15">
        <v>45839</v>
      </c>
      <c r="D2668" s="15">
        <v>45857</v>
      </c>
      <c r="E2668" s="3" t="s">
        <v>36</v>
      </c>
      <c r="F2668" s="15">
        <v>45826</v>
      </c>
      <c r="G2668" s="15">
        <v>45826</v>
      </c>
      <c r="H2668" s="3" t="s">
        <v>37</v>
      </c>
      <c r="I2668" s="3" t="s">
        <v>8</v>
      </c>
      <c r="J2668" s="3" t="s">
        <v>151</v>
      </c>
      <c r="K2668" s="3" t="s">
        <v>152</v>
      </c>
      <c r="L2668" s="19">
        <v>18044.73</v>
      </c>
      <c r="M2668" s="19">
        <v>18044.73</v>
      </c>
      <c r="N2668" s="19">
        <v>18044.73</v>
      </c>
      <c r="O2668" s="19">
        <f t="shared" si="104"/>
        <v>0</v>
      </c>
      <c r="P2668" s="23">
        <f t="shared" si="103"/>
        <v>0</v>
      </c>
    </row>
    <row r="2669" spans="1:16" x14ac:dyDescent="0.25">
      <c r="A2669" s="3" t="s">
        <v>6615</v>
      </c>
      <c r="B2669" s="3" t="s">
        <v>6616</v>
      </c>
      <c r="C2669" s="15">
        <v>45840</v>
      </c>
      <c r="D2669" s="15">
        <v>45870</v>
      </c>
      <c r="E2669" s="3" t="s">
        <v>17</v>
      </c>
      <c r="F2669" s="15">
        <v>45839</v>
      </c>
      <c r="G2669" s="15">
        <v>45840</v>
      </c>
      <c r="H2669" s="3" t="s">
        <v>37</v>
      </c>
      <c r="I2669" s="3" t="s">
        <v>38</v>
      </c>
      <c r="J2669" s="3" t="s">
        <v>6202</v>
      </c>
      <c r="K2669" s="3" t="s">
        <v>6203</v>
      </c>
      <c r="L2669" s="19">
        <v>5565.51</v>
      </c>
      <c r="M2669" s="19">
        <v>5565.51</v>
      </c>
      <c r="N2669" s="19">
        <v>5565.51</v>
      </c>
      <c r="O2669" s="19">
        <f t="shared" si="104"/>
        <v>0</v>
      </c>
      <c r="P2669" s="23">
        <f t="shared" si="103"/>
        <v>0</v>
      </c>
    </row>
    <row r="2670" spans="1:16" x14ac:dyDescent="0.25">
      <c r="A2670" s="3" t="s">
        <v>6617</v>
      </c>
      <c r="B2670" s="3" t="s">
        <v>6618</v>
      </c>
      <c r="C2670" s="15">
        <v>45840</v>
      </c>
      <c r="D2670" s="15">
        <v>45962</v>
      </c>
      <c r="E2670" s="3" t="s">
        <v>325</v>
      </c>
      <c r="F2670" s="15">
        <v>45838</v>
      </c>
      <c r="G2670" s="15">
        <v>45840</v>
      </c>
      <c r="H2670" s="3" t="s">
        <v>33</v>
      </c>
      <c r="I2670" s="3" t="s">
        <v>181</v>
      </c>
      <c r="J2670" s="3" t="s">
        <v>6619</v>
      </c>
      <c r="K2670" s="3" t="s">
        <v>6620</v>
      </c>
      <c r="L2670" s="19">
        <v>70000</v>
      </c>
      <c r="M2670" s="19">
        <v>54450</v>
      </c>
      <c r="N2670" s="19">
        <v>54450</v>
      </c>
      <c r="O2670" s="19">
        <f t="shared" si="104"/>
        <v>0</v>
      </c>
      <c r="P2670" s="23">
        <f t="shared" si="103"/>
        <v>0</v>
      </c>
    </row>
    <row r="2671" spans="1:16" x14ac:dyDescent="0.25">
      <c r="A2671" s="3" t="s">
        <v>6621</v>
      </c>
      <c r="B2671" s="3" t="s">
        <v>6622</v>
      </c>
      <c r="C2671" s="15">
        <v>45840</v>
      </c>
      <c r="D2671" s="15">
        <v>45869</v>
      </c>
      <c r="E2671" s="3" t="s">
        <v>36</v>
      </c>
      <c r="F2671" s="15">
        <v>45835</v>
      </c>
      <c r="G2671" s="15">
        <v>45839</v>
      </c>
      <c r="H2671" s="3" t="s">
        <v>37</v>
      </c>
      <c r="I2671" s="3" t="s">
        <v>8</v>
      </c>
      <c r="J2671" s="3" t="s">
        <v>1005</v>
      </c>
      <c r="K2671" s="3" t="s">
        <v>1006</v>
      </c>
      <c r="L2671" s="19">
        <v>173030</v>
      </c>
      <c r="M2671" s="19">
        <v>173030</v>
      </c>
      <c r="N2671" s="19">
        <v>173030</v>
      </c>
      <c r="O2671" s="19">
        <f t="shared" si="104"/>
        <v>0</v>
      </c>
      <c r="P2671" s="23">
        <f t="shared" si="103"/>
        <v>0</v>
      </c>
    </row>
    <row r="2672" spans="1:16" x14ac:dyDescent="0.25">
      <c r="A2672" s="3" t="s">
        <v>6623</v>
      </c>
      <c r="B2672" s="3" t="s">
        <v>6624</v>
      </c>
      <c r="C2672" s="15">
        <v>45840</v>
      </c>
      <c r="D2672" s="15">
        <v>45854</v>
      </c>
      <c r="E2672" s="3" t="s">
        <v>36</v>
      </c>
      <c r="F2672" s="15">
        <v>45825</v>
      </c>
      <c r="G2672" s="15">
        <v>45839</v>
      </c>
      <c r="H2672" s="3" t="s">
        <v>37</v>
      </c>
      <c r="I2672" s="3" t="s">
        <v>38</v>
      </c>
      <c r="J2672" s="3" t="s">
        <v>4924</v>
      </c>
      <c r="K2672" s="3" t="s">
        <v>4925</v>
      </c>
      <c r="L2672" s="19">
        <v>3500</v>
      </c>
      <c r="M2672" s="19">
        <v>3500</v>
      </c>
      <c r="N2672" s="19">
        <v>3500</v>
      </c>
      <c r="O2672" s="19">
        <f t="shared" si="104"/>
        <v>0</v>
      </c>
      <c r="P2672" s="23">
        <f t="shared" si="103"/>
        <v>0</v>
      </c>
    </row>
    <row r="2673" spans="1:16" x14ac:dyDescent="0.25">
      <c r="A2673" s="3" t="s">
        <v>6625</v>
      </c>
      <c r="B2673" s="3" t="s">
        <v>6585</v>
      </c>
      <c r="C2673" s="15">
        <v>45840</v>
      </c>
      <c r="D2673" s="15">
        <v>45854</v>
      </c>
      <c r="E2673" s="3" t="s">
        <v>36</v>
      </c>
      <c r="F2673" s="15">
        <v>45825</v>
      </c>
      <c r="G2673" s="15">
        <v>45839</v>
      </c>
      <c r="H2673" s="3" t="s">
        <v>37</v>
      </c>
      <c r="I2673" s="3" t="s">
        <v>38</v>
      </c>
      <c r="J2673" s="3" t="s">
        <v>4924</v>
      </c>
      <c r="K2673" s="3" t="s">
        <v>4925</v>
      </c>
      <c r="L2673" s="19">
        <v>14406.25</v>
      </c>
      <c r="M2673" s="19">
        <v>14406.25</v>
      </c>
      <c r="N2673" s="19">
        <v>14406.25</v>
      </c>
      <c r="O2673" s="19">
        <f t="shared" si="104"/>
        <v>0</v>
      </c>
      <c r="P2673" s="23">
        <f t="shared" si="103"/>
        <v>0</v>
      </c>
    </row>
    <row r="2674" spans="1:16" x14ac:dyDescent="0.25">
      <c r="A2674" s="3" t="s">
        <v>6626</v>
      </c>
      <c r="B2674" s="3" t="s">
        <v>6627</v>
      </c>
      <c r="C2674" s="15">
        <v>45840</v>
      </c>
      <c r="D2674" s="15">
        <v>45859</v>
      </c>
      <c r="E2674" s="3" t="s">
        <v>36</v>
      </c>
      <c r="F2674" s="15">
        <v>45807</v>
      </c>
      <c r="G2674" s="15">
        <v>45807</v>
      </c>
      <c r="H2674" s="3" t="s">
        <v>37</v>
      </c>
      <c r="I2674" s="3" t="s">
        <v>8</v>
      </c>
      <c r="J2674" s="3" t="s">
        <v>5426</v>
      </c>
      <c r="K2674" s="3" t="s">
        <v>5427</v>
      </c>
      <c r="L2674" s="19">
        <v>9626.76</v>
      </c>
      <c r="M2674" s="19">
        <v>9626.76</v>
      </c>
      <c r="N2674" s="19">
        <v>9626.76</v>
      </c>
      <c r="O2674" s="19">
        <f t="shared" si="104"/>
        <v>0</v>
      </c>
      <c r="P2674" s="23">
        <f t="shared" si="103"/>
        <v>0</v>
      </c>
    </row>
    <row r="2675" spans="1:16" x14ac:dyDescent="0.25">
      <c r="A2675" s="3" t="s">
        <v>6628</v>
      </c>
      <c r="B2675" s="3" t="s">
        <v>6629</v>
      </c>
      <c r="C2675" s="15">
        <v>45840</v>
      </c>
      <c r="D2675" s="15">
        <v>45859</v>
      </c>
      <c r="E2675" s="3" t="s">
        <v>36</v>
      </c>
      <c r="F2675" s="15">
        <v>45839</v>
      </c>
      <c r="G2675" s="15">
        <v>45839</v>
      </c>
      <c r="H2675" s="3" t="s">
        <v>37</v>
      </c>
      <c r="I2675" s="3" t="s">
        <v>8</v>
      </c>
      <c r="J2675" s="3" t="s">
        <v>5426</v>
      </c>
      <c r="K2675" s="3" t="s">
        <v>5427</v>
      </c>
      <c r="L2675" s="19">
        <v>11552.16</v>
      </c>
      <c r="M2675" s="19">
        <v>11552.16</v>
      </c>
      <c r="N2675" s="19">
        <v>11552.16</v>
      </c>
      <c r="O2675" s="19">
        <f t="shared" si="104"/>
        <v>0</v>
      </c>
      <c r="P2675" s="23">
        <f t="shared" si="103"/>
        <v>0</v>
      </c>
    </row>
    <row r="2676" spans="1:16" x14ac:dyDescent="0.25">
      <c r="A2676" s="3" t="s">
        <v>6630</v>
      </c>
      <c r="B2676" s="3" t="s">
        <v>6631</v>
      </c>
      <c r="C2676" s="15">
        <v>45840</v>
      </c>
      <c r="D2676" s="15">
        <v>45869</v>
      </c>
      <c r="E2676" s="3" t="s">
        <v>36</v>
      </c>
      <c r="F2676" s="15">
        <v>45838</v>
      </c>
      <c r="G2676" s="15">
        <v>45838</v>
      </c>
      <c r="H2676" s="3" t="s">
        <v>37</v>
      </c>
      <c r="I2676" s="3" t="s">
        <v>8</v>
      </c>
      <c r="J2676" s="3" t="s">
        <v>151</v>
      </c>
      <c r="K2676" s="3" t="s">
        <v>152</v>
      </c>
      <c r="L2676" s="19">
        <v>19602</v>
      </c>
      <c r="M2676" s="19">
        <v>19602</v>
      </c>
      <c r="N2676" s="19">
        <v>19602</v>
      </c>
      <c r="O2676" s="19">
        <f t="shared" si="104"/>
        <v>0</v>
      </c>
      <c r="P2676" s="23">
        <f t="shared" si="103"/>
        <v>0</v>
      </c>
    </row>
    <row r="2677" spans="1:16" x14ac:dyDescent="0.25">
      <c r="A2677" s="3" t="s">
        <v>783</v>
      </c>
      <c r="B2677" s="3" t="s">
        <v>784</v>
      </c>
      <c r="C2677" s="15">
        <v>45841</v>
      </c>
      <c r="D2677" s="15">
        <v>45902</v>
      </c>
      <c r="E2677" s="3" t="s">
        <v>325</v>
      </c>
      <c r="F2677" s="15">
        <v>45839</v>
      </c>
      <c r="G2677" s="15">
        <v>45840</v>
      </c>
      <c r="H2677" s="3" t="s">
        <v>55</v>
      </c>
      <c r="I2677" s="3" t="s">
        <v>22</v>
      </c>
      <c r="J2677" s="3" t="s">
        <v>785</v>
      </c>
      <c r="K2677" s="3" t="s">
        <v>786</v>
      </c>
      <c r="L2677" s="19">
        <v>54091.08</v>
      </c>
      <c r="M2677" s="19">
        <v>49744.31</v>
      </c>
      <c r="N2677" s="19">
        <v>49744.31</v>
      </c>
      <c r="O2677" s="19">
        <f t="shared" si="104"/>
        <v>0</v>
      </c>
      <c r="P2677" s="23">
        <f t="shared" si="103"/>
        <v>0</v>
      </c>
    </row>
    <row r="2678" spans="1:16" x14ac:dyDescent="0.25">
      <c r="A2678" s="3" t="s">
        <v>6632</v>
      </c>
      <c r="B2678" s="3" t="s">
        <v>6633</v>
      </c>
      <c r="C2678" s="15">
        <v>45841</v>
      </c>
      <c r="D2678" s="15">
        <v>45860</v>
      </c>
      <c r="E2678" s="3" t="s">
        <v>36</v>
      </c>
      <c r="F2678" s="15">
        <v>45818</v>
      </c>
      <c r="G2678" s="15">
        <v>45818</v>
      </c>
      <c r="H2678" s="3" t="s">
        <v>37</v>
      </c>
      <c r="I2678" s="3" t="s">
        <v>8</v>
      </c>
      <c r="J2678" s="3" t="s">
        <v>5920</v>
      </c>
      <c r="K2678" s="3" t="s">
        <v>5921</v>
      </c>
      <c r="L2678" s="19">
        <v>4666.24</v>
      </c>
      <c r="M2678" s="19">
        <v>4666.24</v>
      </c>
      <c r="N2678" s="19">
        <v>4666.24</v>
      </c>
      <c r="O2678" s="19">
        <f t="shared" si="104"/>
        <v>0</v>
      </c>
      <c r="P2678" s="23">
        <f t="shared" si="103"/>
        <v>0</v>
      </c>
    </row>
    <row r="2679" spans="1:16" x14ac:dyDescent="0.25">
      <c r="A2679" s="3" t="s">
        <v>6634</v>
      </c>
      <c r="B2679" s="3" t="s">
        <v>6635</v>
      </c>
      <c r="C2679" s="15">
        <v>45841</v>
      </c>
      <c r="D2679" s="15">
        <v>45860</v>
      </c>
      <c r="E2679" s="3" t="s">
        <v>36</v>
      </c>
      <c r="F2679" s="15">
        <v>45841</v>
      </c>
      <c r="G2679" s="15">
        <v>45841</v>
      </c>
      <c r="H2679" s="3" t="s">
        <v>37</v>
      </c>
      <c r="I2679" s="3" t="s">
        <v>8</v>
      </c>
      <c r="J2679" s="3" t="s">
        <v>5920</v>
      </c>
      <c r="K2679" s="3" t="s">
        <v>5921</v>
      </c>
      <c r="L2679" s="19">
        <v>3353.86</v>
      </c>
      <c r="M2679" s="19">
        <v>3353.86</v>
      </c>
      <c r="N2679" s="19">
        <v>3353.86</v>
      </c>
      <c r="O2679" s="19">
        <f t="shared" si="104"/>
        <v>0</v>
      </c>
      <c r="P2679" s="23">
        <f t="shared" si="103"/>
        <v>0</v>
      </c>
    </row>
    <row r="2680" spans="1:16" x14ac:dyDescent="0.25">
      <c r="A2680" s="3" t="s">
        <v>6636</v>
      </c>
      <c r="B2680" s="3" t="s">
        <v>6637</v>
      </c>
      <c r="C2680" s="15">
        <v>45842</v>
      </c>
      <c r="D2680" s="15">
        <v>45844</v>
      </c>
      <c r="E2680" s="3" t="s">
        <v>36</v>
      </c>
      <c r="F2680" s="15">
        <v>45838</v>
      </c>
      <c r="G2680" s="15">
        <v>45838</v>
      </c>
      <c r="H2680" s="3" t="s">
        <v>37</v>
      </c>
      <c r="I2680" s="3" t="s">
        <v>8</v>
      </c>
      <c r="J2680" s="3" t="s">
        <v>6365</v>
      </c>
      <c r="K2680" s="3" t="s">
        <v>6366</v>
      </c>
      <c r="L2680" s="19">
        <v>605</v>
      </c>
      <c r="M2680" s="19">
        <v>605</v>
      </c>
      <c r="N2680" s="19">
        <v>605</v>
      </c>
      <c r="O2680" s="19">
        <f t="shared" si="104"/>
        <v>0</v>
      </c>
      <c r="P2680" s="23">
        <f t="shared" si="103"/>
        <v>0</v>
      </c>
    </row>
    <row r="2681" spans="1:16" x14ac:dyDescent="0.25">
      <c r="A2681" s="3" t="s">
        <v>6638</v>
      </c>
      <c r="B2681" s="3" t="s">
        <v>6639</v>
      </c>
      <c r="C2681" s="15">
        <v>45842</v>
      </c>
      <c r="D2681" s="15">
        <v>45861</v>
      </c>
      <c r="E2681" s="3" t="s">
        <v>36</v>
      </c>
      <c r="F2681" s="15">
        <v>45835</v>
      </c>
      <c r="G2681" s="15">
        <v>45841</v>
      </c>
      <c r="H2681" s="3" t="s">
        <v>37</v>
      </c>
      <c r="I2681" s="3" t="s">
        <v>8</v>
      </c>
      <c r="J2681" s="3" t="s">
        <v>5882</v>
      </c>
      <c r="K2681" s="3" t="s">
        <v>5883</v>
      </c>
      <c r="L2681" s="19">
        <v>106964</v>
      </c>
      <c r="M2681" s="19">
        <v>106964</v>
      </c>
      <c r="N2681" s="19">
        <v>106964</v>
      </c>
      <c r="O2681" s="19">
        <f t="shared" si="104"/>
        <v>0</v>
      </c>
      <c r="P2681" s="23">
        <f t="shared" si="103"/>
        <v>0</v>
      </c>
    </row>
    <row r="2682" spans="1:16" x14ac:dyDescent="0.25">
      <c r="A2682" s="3" t="s">
        <v>6640</v>
      </c>
      <c r="B2682" s="3" t="s">
        <v>6641</v>
      </c>
      <c r="C2682" s="15">
        <v>45842</v>
      </c>
      <c r="D2682" s="15">
        <v>45871</v>
      </c>
      <c r="E2682" s="3" t="s">
        <v>36</v>
      </c>
      <c r="F2682" s="15">
        <v>45841</v>
      </c>
      <c r="G2682" s="15">
        <v>45841</v>
      </c>
      <c r="H2682" s="3" t="s">
        <v>37</v>
      </c>
      <c r="I2682" s="3" t="s">
        <v>8</v>
      </c>
      <c r="J2682" s="3" t="s">
        <v>5426</v>
      </c>
      <c r="K2682" s="3" t="s">
        <v>5427</v>
      </c>
      <c r="L2682" s="19">
        <v>358.64</v>
      </c>
      <c r="M2682" s="19">
        <v>358.64</v>
      </c>
      <c r="N2682" s="19">
        <v>358.64</v>
      </c>
      <c r="O2682" s="19">
        <f t="shared" si="104"/>
        <v>0</v>
      </c>
      <c r="P2682" s="23">
        <f t="shared" si="103"/>
        <v>0</v>
      </c>
    </row>
    <row r="2683" spans="1:16" x14ac:dyDescent="0.25">
      <c r="A2683" s="3" t="s">
        <v>6642</v>
      </c>
      <c r="B2683" s="3" t="s">
        <v>6643</v>
      </c>
      <c r="C2683" s="15">
        <v>45842</v>
      </c>
      <c r="D2683" s="15">
        <v>45871</v>
      </c>
      <c r="E2683" s="3" t="s">
        <v>36</v>
      </c>
      <c r="F2683" s="15">
        <v>45842</v>
      </c>
      <c r="G2683" s="15">
        <v>45842</v>
      </c>
      <c r="H2683" s="3" t="s">
        <v>37</v>
      </c>
      <c r="I2683" s="3" t="s">
        <v>8</v>
      </c>
      <c r="J2683" s="3" t="s">
        <v>5920</v>
      </c>
      <c r="K2683" s="3" t="s">
        <v>5921</v>
      </c>
      <c r="L2683" s="19">
        <v>2916.34</v>
      </c>
      <c r="M2683" s="19">
        <v>2916.34</v>
      </c>
      <c r="N2683" s="19">
        <v>2916.34</v>
      </c>
      <c r="O2683" s="19">
        <f t="shared" si="104"/>
        <v>0</v>
      </c>
      <c r="P2683" s="23">
        <f t="shared" si="103"/>
        <v>0</v>
      </c>
    </row>
    <row r="2684" spans="1:16" x14ac:dyDescent="0.25">
      <c r="A2684" s="3" t="s">
        <v>6644</v>
      </c>
      <c r="B2684" s="3" t="s">
        <v>6645</v>
      </c>
      <c r="C2684" s="15">
        <v>45842</v>
      </c>
      <c r="D2684" s="15">
        <v>45876</v>
      </c>
      <c r="E2684" s="3" t="s">
        <v>36</v>
      </c>
      <c r="F2684" s="15">
        <v>45803</v>
      </c>
      <c r="G2684" s="15">
        <v>45803</v>
      </c>
      <c r="H2684" s="3" t="s">
        <v>37</v>
      </c>
      <c r="I2684" s="3" t="s">
        <v>8</v>
      </c>
      <c r="J2684" s="3" t="s">
        <v>151</v>
      </c>
      <c r="K2684" s="3" t="s">
        <v>152</v>
      </c>
      <c r="L2684" s="19">
        <v>3672.35</v>
      </c>
      <c r="M2684" s="19">
        <v>3672.35</v>
      </c>
      <c r="N2684" s="19">
        <v>3672.35</v>
      </c>
      <c r="O2684" s="19">
        <f t="shared" si="104"/>
        <v>0</v>
      </c>
      <c r="P2684" s="23">
        <f t="shared" si="103"/>
        <v>0</v>
      </c>
    </row>
    <row r="2685" spans="1:16" x14ac:dyDescent="0.25">
      <c r="A2685" s="3" t="s">
        <v>6646</v>
      </c>
      <c r="B2685" s="3" t="s">
        <v>6647</v>
      </c>
      <c r="C2685" s="15">
        <v>45842</v>
      </c>
      <c r="D2685" s="15">
        <v>45876</v>
      </c>
      <c r="E2685" s="3" t="s">
        <v>36</v>
      </c>
      <c r="F2685" s="15">
        <v>45842</v>
      </c>
      <c r="G2685" s="15">
        <v>45842</v>
      </c>
      <c r="H2685" s="3" t="s">
        <v>37</v>
      </c>
      <c r="I2685" s="3" t="s">
        <v>8</v>
      </c>
      <c r="J2685" s="3" t="s">
        <v>151</v>
      </c>
      <c r="K2685" s="3" t="s">
        <v>152</v>
      </c>
      <c r="L2685" s="19">
        <v>2843.5</v>
      </c>
      <c r="M2685" s="19">
        <v>2843.5</v>
      </c>
      <c r="N2685" s="19">
        <v>2843.5</v>
      </c>
      <c r="O2685" s="19">
        <f t="shared" si="104"/>
        <v>0</v>
      </c>
      <c r="P2685" s="23">
        <f t="shared" si="103"/>
        <v>0</v>
      </c>
    </row>
    <row r="2686" spans="1:16" x14ac:dyDescent="0.25">
      <c r="A2686" s="3" t="s">
        <v>149</v>
      </c>
      <c r="B2686" s="3" t="s">
        <v>150</v>
      </c>
      <c r="C2686" s="15">
        <v>45842</v>
      </c>
      <c r="D2686" s="15">
        <v>45871</v>
      </c>
      <c r="E2686" s="3" t="s">
        <v>36</v>
      </c>
      <c r="F2686" s="15">
        <v>45841</v>
      </c>
      <c r="G2686" s="15">
        <v>45841</v>
      </c>
      <c r="H2686" s="3" t="s">
        <v>37</v>
      </c>
      <c r="I2686" s="3" t="s">
        <v>8</v>
      </c>
      <c r="J2686" s="3" t="s">
        <v>151</v>
      </c>
      <c r="K2686" s="3" t="s">
        <v>152</v>
      </c>
      <c r="L2686" s="19">
        <v>1551704</v>
      </c>
      <c r="M2686" s="19">
        <v>1551704</v>
      </c>
      <c r="N2686" s="19">
        <v>1551704</v>
      </c>
      <c r="O2686" s="19">
        <f t="shared" si="104"/>
        <v>0</v>
      </c>
      <c r="P2686" s="23">
        <f t="shared" si="103"/>
        <v>0</v>
      </c>
    </row>
    <row r="2687" spans="1:16" x14ac:dyDescent="0.25">
      <c r="A2687" s="3" t="s">
        <v>6648</v>
      </c>
      <c r="B2687" s="3" t="s">
        <v>6649</v>
      </c>
      <c r="C2687" s="15">
        <v>45843</v>
      </c>
      <c r="D2687" s="15">
        <v>45965</v>
      </c>
      <c r="E2687" s="3" t="s">
        <v>325</v>
      </c>
      <c r="F2687" s="15">
        <v>45835</v>
      </c>
      <c r="G2687" s="15">
        <v>45842</v>
      </c>
      <c r="H2687" s="3" t="s">
        <v>33</v>
      </c>
      <c r="I2687" s="3" t="s">
        <v>38</v>
      </c>
      <c r="J2687" s="3" t="s">
        <v>6650</v>
      </c>
      <c r="K2687" s="3" t="s">
        <v>6651</v>
      </c>
      <c r="L2687" s="19">
        <v>29648.03</v>
      </c>
      <c r="M2687" s="19">
        <v>29055.05</v>
      </c>
      <c r="N2687" s="19">
        <v>29055.05</v>
      </c>
      <c r="O2687" s="19">
        <f t="shared" si="104"/>
        <v>0</v>
      </c>
      <c r="P2687" s="23">
        <f t="shared" si="103"/>
        <v>0</v>
      </c>
    </row>
    <row r="2688" spans="1:16" x14ac:dyDescent="0.25">
      <c r="A2688" s="3" t="s">
        <v>6652</v>
      </c>
      <c r="B2688" s="3" t="s">
        <v>6653</v>
      </c>
      <c r="C2688" s="15">
        <v>45845</v>
      </c>
      <c r="D2688" s="15">
        <v>45863</v>
      </c>
      <c r="E2688" s="3" t="s">
        <v>36</v>
      </c>
      <c r="F2688" s="15">
        <v>45819</v>
      </c>
      <c r="G2688" s="15">
        <v>45819</v>
      </c>
      <c r="H2688" s="3" t="s">
        <v>37</v>
      </c>
      <c r="I2688" s="3" t="s">
        <v>8</v>
      </c>
      <c r="J2688" s="3" t="s">
        <v>1198</v>
      </c>
      <c r="K2688" s="3" t="s">
        <v>1199</v>
      </c>
      <c r="L2688" s="19">
        <v>1657.7</v>
      </c>
      <c r="M2688" s="19">
        <v>1657.7</v>
      </c>
      <c r="N2688" s="19">
        <v>1657.7</v>
      </c>
      <c r="O2688" s="19">
        <f t="shared" si="104"/>
        <v>0</v>
      </c>
      <c r="P2688" s="23">
        <f t="shared" si="103"/>
        <v>0</v>
      </c>
    </row>
    <row r="2689" spans="1:16" x14ac:dyDescent="0.25">
      <c r="A2689" s="3" t="s">
        <v>6654</v>
      </c>
      <c r="B2689" s="3" t="s">
        <v>6655</v>
      </c>
      <c r="C2689" s="15">
        <v>45845</v>
      </c>
      <c r="D2689" s="15">
        <v>45863</v>
      </c>
      <c r="E2689" s="3" t="s">
        <v>36</v>
      </c>
      <c r="F2689" s="15">
        <v>45824</v>
      </c>
      <c r="G2689" s="15">
        <v>45824</v>
      </c>
      <c r="H2689" s="3" t="s">
        <v>37</v>
      </c>
      <c r="I2689" s="3" t="s">
        <v>8</v>
      </c>
      <c r="J2689" s="3" t="s">
        <v>1198</v>
      </c>
      <c r="K2689" s="3" t="s">
        <v>1199</v>
      </c>
      <c r="L2689" s="19">
        <v>1657.7</v>
      </c>
      <c r="M2689" s="19">
        <v>1657.7</v>
      </c>
      <c r="N2689" s="19">
        <v>1657.7</v>
      </c>
      <c r="O2689" s="19">
        <f t="shared" si="104"/>
        <v>0</v>
      </c>
      <c r="P2689" s="23">
        <f t="shared" si="103"/>
        <v>0</v>
      </c>
    </row>
    <row r="2690" spans="1:16" x14ac:dyDescent="0.25">
      <c r="A2690" s="3" t="s">
        <v>6656</v>
      </c>
      <c r="B2690" s="3" t="s">
        <v>6657</v>
      </c>
      <c r="C2690" s="15">
        <v>45845</v>
      </c>
      <c r="D2690" s="15">
        <v>45874</v>
      </c>
      <c r="E2690" s="3" t="s">
        <v>7</v>
      </c>
      <c r="F2690" s="15">
        <v>45807</v>
      </c>
      <c r="G2690" s="15">
        <v>45842</v>
      </c>
      <c r="H2690" s="3" t="s">
        <v>37</v>
      </c>
      <c r="I2690" s="3" t="s">
        <v>22</v>
      </c>
      <c r="J2690" s="3" t="s">
        <v>5535</v>
      </c>
      <c r="K2690" s="3" t="s">
        <v>5536</v>
      </c>
      <c r="L2690" s="19">
        <v>47106.57</v>
      </c>
      <c r="M2690" s="19">
        <v>32151.32</v>
      </c>
      <c r="N2690" s="19">
        <v>32151.32</v>
      </c>
      <c r="O2690" s="19">
        <f t="shared" si="104"/>
        <v>0</v>
      </c>
      <c r="P2690" s="23">
        <f t="shared" si="103"/>
        <v>0</v>
      </c>
    </row>
    <row r="2691" spans="1:16" x14ac:dyDescent="0.25">
      <c r="A2691" s="3" t="s">
        <v>6658</v>
      </c>
      <c r="B2691" s="3" t="s">
        <v>6657</v>
      </c>
      <c r="C2691" s="15">
        <v>45845</v>
      </c>
      <c r="D2691" s="15">
        <v>45874</v>
      </c>
      <c r="E2691" s="3" t="s">
        <v>7</v>
      </c>
      <c r="F2691" s="15">
        <v>45807</v>
      </c>
      <c r="G2691" s="15">
        <v>45842</v>
      </c>
      <c r="H2691" s="3" t="s">
        <v>37</v>
      </c>
      <c r="I2691" s="3" t="s">
        <v>22</v>
      </c>
      <c r="J2691" s="3" t="s">
        <v>6377</v>
      </c>
      <c r="K2691" s="3" t="s">
        <v>6378</v>
      </c>
      <c r="L2691" s="19">
        <v>117714.61</v>
      </c>
      <c r="M2691" s="19">
        <v>60016</v>
      </c>
      <c r="N2691" s="19">
        <v>60016</v>
      </c>
      <c r="O2691" s="19">
        <f t="shared" si="104"/>
        <v>0</v>
      </c>
      <c r="P2691" s="23">
        <f t="shared" ref="P2691:P2754" si="105">O2691/N2691</f>
        <v>0</v>
      </c>
    </row>
    <row r="2692" spans="1:16" x14ac:dyDescent="0.25">
      <c r="A2692" s="3" t="s">
        <v>6659</v>
      </c>
      <c r="B2692" s="3" t="s">
        <v>6657</v>
      </c>
      <c r="C2692" s="15">
        <v>45845</v>
      </c>
      <c r="D2692" s="15">
        <v>45874</v>
      </c>
      <c r="E2692" s="3" t="s">
        <v>7</v>
      </c>
      <c r="F2692" s="15">
        <v>45807</v>
      </c>
      <c r="G2692" s="15">
        <v>45842</v>
      </c>
      <c r="H2692" s="3" t="s">
        <v>37</v>
      </c>
      <c r="I2692" s="3" t="s">
        <v>22</v>
      </c>
      <c r="J2692" s="3" t="s">
        <v>6267</v>
      </c>
      <c r="K2692" s="3" t="s">
        <v>6268</v>
      </c>
      <c r="L2692" s="19">
        <v>297415.84000000003</v>
      </c>
      <c r="M2692" s="19">
        <v>281974.36</v>
      </c>
      <c r="N2692" s="19">
        <v>281974.36</v>
      </c>
      <c r="O2692" s="19">
        <f t="shared" si="104"/>
        <v>0</v>
      </c>
      <c r="P2692" s="23">
        <f t="shared" si="105"/>
        <v>0</v>
      </c>
    </row>
    <row r="2693" spans="1:16" x14ac:dyDescent="0.25">
      <c r="A2693" s="3" t="s">
        <v>6660</v>
      </c>
      <c r="B2693" s="3" t="s">
        <v>6657</v>
      </c>
      <c r="C2693" s="15">
        <v>45846</v>
      </c>
      <c r="D2693" s="15">
        <v>45875</v>
      </c>
      <c r="E2693" s="3" t="s">
        <v>7</v>
      </c>
      <c r="F2693" s="15">
        <v>45807</v>
      </c>
      <c r="G2693" s="15">
        <v>45845</v>
      </c>
      <c r="H2693" s="3" t="s">
        <v>37</v>
      </c>
      <c r="I2693" s="3" t="s">
        <v>22</v>
      </c>
      <c r="J2693" s="3" t="s">
        <v>5560</v>
      </c>
      <c r="K2693" s="3" t="s">
        <v>5561</v>
      </c>
      <c r="L2693" s="19">
        <v>12603.84</v>
      </c>
      <c r="M2693" s="19">
        <v>9587.83</v>
      </c>
      <c r="N2693" s="19">
        <v>9587.83</v>
      </c>
      <c r="O2693" s="19">
        <f t="shared" si="104"/>
        <v>0</v>
      </c>
      <c r="P2693" s="23">
        <f t="shared" si="105"/>
        <v>0</v>
      </c>
    </row>
    <row r="2694" spans="1:16" x14ac:dyDescent="0.25">
      <c r="A2694" s="3" t="s">
        <v>6661</v>
      </c>
      <c r="B2694" s="3" t="s">
        <v>6662</v>
      </c>
      <c r="C2694" s="15">
        <v>45846</v>
      </c>
      <c r="D2694" s="15">
        <v>45968</v>
      </c>
      <c r="E2694" s="3" t="s">
        <v>325</v>
      </c>
      <c r="F2694" s="15">
        <v>45840</v>
      </c>
      <c r="G2694" s="15">
        <v>45845</v>
      </c>
      <c r="H2694" s="3" t="s">
        <v>33</v>
      </c>
      <c r="I2694" s="3" t="s">
        <v>38</v>
      </c>
      <c r="J2694" s="3" t="s">
        <v>6582</v>
      </c>
      <c r="K2694" s="3" t="s">
        <v>6583</v>
      </c>
      <c r="L2694" s="19">
        <v>25754.85</v>
      </c>
      <c r="M2694" s="19">
        <v>23179.33</v>
      </c>
      <c r="N2694" s="19">
        <v>23179.33</v>
      </c>
      <c r="O2694" s="19">
        <f t="shared" si="104"/>
        <v>0</v>
      </c>
      <c r="P2694" s="23">
        <f t="shared" si="105"/>
        <v>0</v>
      </c>
    </row>
    <row r="2695" spans="1:16" x14ac:dyDescent="0.25">
      <c r="A2695" s="3" t="s">
        <v>6663</v>
      </c>
      <c r="B2695" s="3" t="s">
        <v>6664</v>
      </c>
      <c r="C2695" s="15">
        <v>45846</v>
      </c>
      <c r="D2695" s="15">
        <v>45905</v>
      </c>
      <c r="E2695" s="3" t="s">
        <v>325</v>
      </c>
      <c r="F2695" s="15">
        <v>45845</v>
      </c>
      <c r="G2695" s="15">
        <v>45846</v>
      </c>
      <c r="H2695" s="3" t="s">
        <v>37</v>
      </c>
      <c r="I2695" s="3" t="s">
        <v>8</v>
      </c>
      <c r="J2695" s="3" t="s">
        <v>6665</v>
      </c>
      <c r="K2695" s="3" t="s">
        <v>6666</v>
      </c>
      <c r="L2695" s="19">
        <v>71000</v>
      </c>
      <c r="M2695" s="19">
        <v>46149.4</v>
      </c>
      <c r="N2695" s="19">
        <v>46149.4</v>
      </c>
      <c r="O2695" s="19">
        <f t="shared" si="104"/>
        <v>0</v>
      </c>
      <c r="P2695" s="23">
        <f t="shared" si="105"/>
        <v>0</v>
      </c>
    </row>
    <row r="2696" spans="1:16" x14ac:dyDescent="0.25">
      <c r="A2696" s="3" t="s">
        <v>6667</v>
      </c>
      <c r="B2696" s="3" t="s">
        <v>6668</v>
      </c>
      <c r="C2696" s="15">
        <v>45847</v>
      </c>
      <c r="D2696" s="15">
        <v>45936</v>
      </c>
      <c r="E2696" s="3" t="s">
        <v>36</v>
      </c>
      <c r="F2696" s="15">
        <v>45834</v>
      </c>
      <c r="G2696" s="15">
        <v>45846</v>
      </c>
      <c r="H2696" s="3" t="s">
        <v>37</v>
      </c>
      <c r="I2696" s="3" t="s">
        <v>8</v>
      </c>
      <c r="J2696" s="3" t="s">
        <v>6669</v>
      </c>
      <c r="K2696" s="3" t="s">
        <v>6670</v>
      </c>
      <c r="L2696" s="19">
        <v>90024</v>
      </c>
      <c r="M2696" s="19">
        <v>90024</v>
      </c>
      <c r="N2696" s="19">
        <v>90024</v>
      </c>
      <c r="O2696" s="19">
        <f t="shared" si="104"/>
        <v>0</v>
      </c>
      <c r="P2696" s="23">
        <f t="shared" si="105"/>
        <v>0</v>
      </c>
    </row>
    <row r="2697" spans="1:16" x14ac:dyDescent="0.25">
      <c r="A2697" s="3" t="s">
        <v>6671</v>
      </c>
      <c r="B2697" s="3" t="s">
        <v>6672</v>
      </c>
      <c r="C2697" s="15">
        <v>45848</v>
      </c>
      <c r="D2697" s="15">
        <v>45991</v>
      </c>
      <c r="E2697" s="3" t="s">
        <v>39</v>
      </c>
      <c r="F2697" s="15">
        <v>45845</v>
      </c>
      <c r="G2697" s="15">
        <v>45848</v>
      </c>
      <c r="H2697" s="3" t="s">
        <v>37</v>
      </c>
      <c r="I2697" s="3" t="s">
        <v>59</v>
      </c>
      <c r="J2697" s="3" t="s">
        <v>111</v>
      </c>
      <c r="K2697" s="3" t="s">
        <v>112</v>
      </c>
      <c r="L2697" s="19">
        <v>9360</v>
      </c>
      <c r="M2697" s="19">
        <v>9360</v>
      </c>
      <c r="N2697" s="19">
        <v>9360</v>
      </c>
      <c r="O2697" s="19">
        <f t="shared" si="104"/>
        <v>0</v>
      </c>
      <c r="P2697" s="23">
        <f t="shared" si="105"/>
        <v>0</v>
      </c>
    </row>
    <row r="2698" spans="1:16" x14ac:dyDescent="0.25">
      <c r="A2698" s="3" t="s">
        <v>6673</v>
      </c>
      <c r="B2698" s="3" t="s">
        <v>6674</v>
      </c>
      <c r="C2698" s="15">
        <v>45848</v>
      </c>
      <c r="D2698" s="15">
        <v>45892</v>
      </c>
      <c r="E2698" s="3" t="s">
        <v>36</v>
      </c>
      <c r="F2698" s="15">
        <v>45846</v>
      </c>
      <c r="G2698" s="15">
        <v>45847</v>
      </c>
      <c r="H2698" s="3" t="s">
        <v>37</v>
      </c>
      <c r="I2698" s="3" t="s">
        <v>8</v>
      </c>
      <c r="J2698" s="3" t="s">
        <v>40</v>
      </c>
      <c r="K2698" s="3" t="s">
        <v>41</v>
      </c>
      <c r="L2698" s="19">
        <v>52527.9</v>
      </c>
      <c r="M2698" s="19">
        <v>43411.5</v>
      </c>
      <c r="N2698" s="19">
        <v>43411.5</v>
      </c>
      <c r="O2698" s="19">
        <f t="shared" si="104"/>
        <v>0</v>
      </c>
      <c r="P2698" s="23">
        <f t="shared" si="105"/>
        <v>0</v>
      </c>
    </row>
    <row r="2699" spans="1:16" x14ac:dyDescent="0.25">
      <c r="A2699" s="3" t="s">
        <v>787</v>
      </c>
      <c r="B2699" s="3" t="s">
        <v>788</v>
      </c>
      <c r="C2699" s="15">
        <v>45848</v>
      </c>
      <c r="D2699" s="15">
        <v>45909</v>
      </c>
      <c r="E2699" s="3" t="s">
        <v>13</v>
      </c>
      <c r="F2699" s="15">
        <v>45840</v>
      </c>
      <c r="G2699" s="15">
        <v>45848</v>
      </c>
      <c r="H2699" s="3" t="s">
        <v>55</v>
      </c>
      <c r="I2699" s="3" t="s">
        <v>8</v>
      </c>
      <c r="J2699" s="3" t="s">
        <v>533</v>
      </c>
      <c r="K2699" s="3" t="s">
        <v>534</v>
      </c>
      <c r="L2699" s="19">
        <v>155763.64000000001</v>
      </c>
      <c r="M2699" s="19">
        <v>126139.77</v>
      </c>
      <c r="N2699" s="19">
        <v>126139.77</v>
      </c>
      <c r="O2699" s="19">
        <f t="shared" ref="O2699:O2762" si="106">N2699-M2699</f>
        <v>0</v>
      </c>
      <c r="P2699" s="23">
        <f t="shared" si="105"/>
        <v>0</v>
      </c>
    </row>
    <row r="2700" spans="1:16" x14ac:dyDescent="0.25">
      <c r="A2700" s="3" t="s">
        <v>6675</v>
      </c>
      <c r="B2700" s="3" t="s">
        <v>6676</v>
      </c>
      <c r="C2700" s="15">
        <v>45848</v>
      </c>
      <c r="D2700" s="15">
        <v>45970</v>
      </c>
      <c r="E2700" s="3" t="s">
        <v>325</v>
      </c>
      <c r="F2700" s="15">
        <v>45845</v>
      </c>
      <c r="G2700" s="15">
        <v>45847</v>
      </c>
      <c r="H2700" s="3" t="s">
        <v>33</v>
      </c>
      <c r="I2700" s="3" t="s">
        <v>38</v>
      </c>
      <c r="J2700" s="3" t="s">
        <v>6582</v>
      </c>
      <c r="K2700" s="3" t="s">
        <v>6583</v>
      </c>
      <c r="L2700" s="19">
        <v>17569.2</v>
      </c>
      <c r="M2700" s="19">
        <v>14507.9</v>
      </c>
      <c r="N2700" s="19">
        <v>14507.9</v>
      </c>
      <c r="O2700" s="19">
        <f t="shared" si="106"/>
        <v>0</v>
      </c>
      <c r="P2700" s="23">
        <f t="shared" si="105"/>
        <v>0</v>
      </c>
    </row>
    <row r="2701" spans="1:16" x14ac:dyDescent="0.25">
      <c r="A2701" s="3" t="s">
        <v>6677</v>
      </c>
      <c r="B2701" s="3" t="s">
        <v>6678</v>
      </c>
      <c r="C2701" s="15">
        <v>45848</v>
      </c>
      <c r="D2701" s="15">
        <v>45970</v>
      </c>
      <c r="E2701" s="3" t="s">
        <v>325</v>
      </c>
      <c r="F2701" s="15">
        <v>45842</v>
      </c>
      <c r="G2701" s="15">
        <v>45847</v>
      </c>
      <c r="H2701" s="3" t="s">
        <v>33</v>
      </c>
      <c r="I2701" s="3" t="s">
        <v>38</v>
      </c>
      <c r="J2701" s="3" t="s">
        <v>6582</v>
      </c>
      <c r="K2701" s="3" t="s">
        <v>6583</v>
      </c>
      <c r="L2701" s="19">
        <v>18567.45</v>
      </c>
      <c r="M2701" s="19">
        <v>16710.7</v>
      </c>
      <c r="N2701" s="19">
        <v>16710.7</v>
      </c>
      <c r="O2701" s="19">
        <f t="shared" si="106"/>
        <v>0</v>
      </c>
      <c r="P2701" s="23">
        <f t="shared" si="105"/>
        <v>0</v>
      </c>
    </row>
    <row r="2702" spans="1:16" x14ac:dyDescent="0.25">
      <c r="A2702" s="3" t="s">
        <v>6679</v>
      </c>
      <c r="B2702" s="3" t="s">
        <v>6680</v>
      </c>
      <c r="C2702" s="15">
        <v>45848</v>
      </c>
      <c r="D2702" s="15">
        <v>45877</v>
      </c>
      <c r="E2702" s="3" t="s">
        <v>36</v>
      </c>
      <c r="F2702" s="15">
        <v>45842</v>
      </c>
      <c r="G2702" s="15">
        <v>45847</v>
      </c>
      <c r="H2702" s="3" t="s">
        <v>37</v>
      </c>
      <c r="I2702" s="3" t="s">
        <v>8</v>
      </c>
      <c r="J2702" s="3" t="s">
        <v>151</v>
      </c>
      <c r="K2702" s="3" t="s">
        <v>152</v>
      </c>
      <c r="L2702" s="19">
        <v>5557.53</v>
      </c>
      <c r="M2702" s="19">
        <v>5557.53</v>
      </c>
      <c r="N2702" s="19">
        <v>5557.53</v>
      </c>
      <c r="O2702" s="19">
        <f t="shared" si="106"/>
        <v>0</v>
      </c>
      <c r="P2702" s="23">
        <f t="shared" si="105"/>
        <v>0</v>
      </c>
    </row>
    <row r="2703" spans="1:16" x14ac:dyDescent="0.25">
      <c r="A2703" s="3" t="s">
        <v>789</v>
      </c>
      <c r="B2703" s="3" t="s">
        <v>790</v>
      </c>
      <c r="C2703" s="15">
        <v>45849</v>
      </c>
      <c r="D2703" s="15">
        <v>45879</v>
      </c>
      <c r="E2703" s="3" t="s">
        <v>325</v>
      </c>
      <c r="F2703" s="15">
        <v>45842</v>
      </c>
      <c r="G2703" s="15">
        <v>45848</v>
      </c>
      <c r="H2703" s="3" t="s">
        <v>55</v>
      </c>
      <c r="I2703" s="3" t="s">
        <v>38</v>
      </c>
      <c r="J2703" s="3" t="s">
        <v>781</v>
      </c>
      <c r="K2703" s="3" t="s">
        <v>782</v>
      </c>
      <c r="L2703" s="19">
        <v>36603.53</v>
      </c>
      <c r="M2703" s="19">
        <v>34485</v>
      </c>
      <c r="N2703" s="19">
        <v>34485</v>
      </c>
      <c r="O2703" s="19">
        <f t="shared" si="106"/>
        <v>0</v>
      </c>
      <c r="P2703" s="23">
        <f t="shared" si="105"/>
        <v>0</v>
      </c>
    </row>
    <row r="2704" spans="1:16" x14ac:dyDescent="0.25">
      <c r="A2704" s="3" t="s">
        <v>6681</v>
      </c>
      <c r="B2704" s="3" t="s">
        <v>6682</v>
      </c>
      <c r="C2704" s="15">
        <v>45849</v>
      </c>
      <c r="D2704" s="15">
        <v>45910</v>
      </c>
      <c r="E2704" s="3" t="s">
        <v>4191</v>
      </c>
      <c r="F2704" s="15">
        <v>45849</v>
      </c>
      <c r="G2704" s="15">
        <v>45849</v>
      </c>
      <c r="H2704" s="3" t="s">
        <v>37</v>
      </c>
      <c r="I2704" s="3" t="s">
        <v>21</v>
      </c>
      <c r="J2704" s="3" t="s">
        <v>4192</v>
      </c>
      <c r="K2704" s="3" t="s">
        <v>4193</v>
      </c>
      <c r="L2704" s="19">
        <v>7998.1</v>
      </c>
      <c r="M2704" s="19">
        <v>3029.84</v>
      </c>
      <c r="N2704" s="19">
        <v>3029.84</v>
      </c>
      <c r="O2704" s="19">
        <f t="shared" si="106"/>
        <v>0</v>
      </c>
      <c r="P2704" s="23">
        <f t="shared" si="105"/>
        <v>0</v>
      </c>
    </row>
    <row r="2705" spans="1:16" x14ac:dyDescent="0.25">
      <c r="A2705" s="3" t="s">
        <v>6683</v>
      </c>
      <c r="B2705" s="3" t="s">
        <v>6684</v>
      </c>
      <c r="C2705" s="15">
        <v>45849</v>
      </c>
      <c r="D2705" s="15">
        <v>45878</v>
      </c>
      <c r="E2705" s="3" t="s">
        <v>36</v>
      </c>
      <c r="F2705" s="15">
        <v>45845</v>
      </c>
      <c r="G2705" s="15">
        <v>45848</v>
      </c>
      <c r="H2705" s="3" t="s">
        <v>37</v>
      </c>
      <c r="I2705" s="3" t="s">
        <v>8</v>
      </c>
      <c r="J2705" s="3" t="s">
        <v>5888</v>
      </c>
      <c r="K2705" s="3" t="s">
        <v>5889</v>
      </c>
      <c r="L2705" s="19">
        <v>1030.8599999999999</v>
      </c>
      <c r="M2705" s="19">
        <v>1030.8599999999999</v>
      </c>
      <c r="N2705" s="19">
        <v>1030.8599999999999</v>
      </c>
      <c r="O2705" s="19">
        <f t="shared" si="106"/>
        <v>0</v>
      </c>
      <c r="P2705" s="23">
        <f t="shared" si="105"/>
        <v>0</v>
      </c>
    </row>
    <row r="2706" spans="1:16" x14ac:dyDescent="0.25">
      <c r="A2706" s="3" t="s">
        <v>6685</v>
      </c>
      <c r="B2706" s="3" t="s">
        <v>6502</v>
      </c>
      <c r="C2706" s="15">
        <v>45850</v>
      </c>
      <c r="D2706" s="15">
        <v>45880</v>
      </c>
      <c r="E2706" s="3" t="s">
        <v>325</v>
      </c>
      <c r="F2706" s="15">
        <v>45826</v>
      </c>
      <c r="G2706" s="15">
        <v>45849</v>
      </c>
      <c r="H2706" s="3" t="s">
        <v>33</v>
      </c>
      <c r="I2706" s="3" t="s">
        <v>38</v>
      </c>
      <c r="J2706" s="3" t="s">
        <v>6686</v>
      </c>
      <c r="K2706" s="3" t="s">
        <v>6687</v>
      </c>
      <c r="L2706" s="19">
        <v>10648</v>
      </c>
      <c r="M2706" s="19">
        <v>7856.53</v>
      </c>
      <c r="N2706" s="19">
        <v>7856.53</v>
      </c>
      <c r="O2706" s="19">
        <f t="shared" si="106"/>
        <v>0</v>
      </c>
      <c r="P2706" s="23">
        <f t="shared" si="105"/>
        <v>0</v>
      </c>
    </row>
    <row r="2707" spans="1:16" x14ac:dyDescent="0.25">
      <c r="A2707" s="3" t="s">
        <v>6688</v>
      </c>
      <c r="B2707" s="3" t="s">
        <v>6502</v>
      </c>
      <c r="C2707" s="15">
        <v>45850</v>
      </c>
      <c r="D2707" s="15">
        <v>45880</v>
      </c>
      <c r="E2707" s="3" t="s">
        <v>325</v>
      </c>
      <c r="F2707" s="15">
        <v>45826</v>
      </c>
      <c r="G2707" s="15">
        <v>45849</v>
      </c>
      <c r="H2707" s="3" t="s">
        <v>33</v>
      </c>
      <c r="I2707" s="3" t="s">
        <v>38</v>
      </c>
      <c r="J2707" s="3" t="s">
        <v>6686</v>
      </c>
      <c r="K2707" s="3" t="s">
        <v>6687</v>
      </c>
      <c r="L2707" s="19">
        <v>14036</v>
      </c>
      <c r="M2707" s="19">
        <v>10355.18</v>
      </c>
      <c r="N2707" s="19">
        <v>10355.18</v>
      </c>
      <c r="O2707" s="19">
        <f t="shared" si="106"/>
        <v>0</v>
      </c>
      <c r="P2707" s="23">
        <f t="shared" si="105"/>
        <v>0</v>
      </c>
    </row>
    <row r="2708" spans="1:16" x14ac:dyDescent="0.25">
      <c r="A2708" s="3" t="s">
        <v>6689</v>
      </c>
      <c r="B2708" s="3" t="s">
        <v>6502</v>
      </c>
      <c r="C2708" s="15">
        <v>45850</v>
      </c>
      <c r="D2708" s="15">
        <v>45880</v>
      </c>
      <c r="E2708" s="3" t="s">
        <v>325</v>
      </c>
      <c r="F2708" s="15">
        <v>45826</v>
      </c>
      <c r="G2708" s="15">
        <v>45849</v>
      </c>
      <c r="H2708" s="3" t="s">
        <v>33</v>
      </c>
      <c r="I2708" s="3" t="s">
        <v>38</v>
      </c>
      <c r="J2708" s="3" t="s">
        <v>6686</v>
      </c>
      <c r="K2708" s="3" t="s">
        <v>6687</v>
      </c>
      <c r="L2708" s="19">
        <v>11132</v>
      </c>
      <c r="M2708" s="19">
        <v>8213.48</v>
      </c>
      <c r="N2708" s="19">
        <v>8213.48</v>
      </c>
      <c r="O2708" s="19">
        <f t="shared" si="106"/>
        <v>0</v>
      </c>
      <c r="P2708" s="23">
        <f t="shared" si="105"/>
        <v>0</v>
      </c>
    </row>
    <row r="2709" spans="1:16" x14ac:dyDescent="0.25">
      <c r="A2709" s="3" t="s">
        <v>6690</v>
      </c>
      <c r="B2709" s="3" t="s">
        <v>6691</v>
      </c>
      <c r="C2709" s="15">
        <v>45850</v>
      </c>
      <c r="D2709" s="15">
        <v>45880</v>
      </c>
      <c r="E2709" s="3" t="s">
        <v>17</v>
      </c>
      <c r="F2709" s="15">
        <v>45849</v>
      </c>
      <c r="G2709" s="15">
        <v>45850</v>
      </c>
      <c r="H2709" s="3" t="s">
        <v>37</v>
      </c>
      <c r="I2709" s="3" t="s">
        <v>38</v>
      </c>
      <c r="J2709" s="3" t="s">
        <v>6692</v>
      </c>
      <c r="K2709" s="3" t="s">
        <v>6693</v>
      </c>
      <c r="L2709" s="19">
        <v>10240.450000000001</v>
      </c>
      <c r="M2709" s="19">
        <v>10240.450000000001</v>
      </c>
      <c r="N2709" s="19">
        <v>10240.450000000001</v>
      </c>
      <c r="O2709" s="19">
        <f t="shared" si="106"/>
        <v>0</v>
      </c>
      <c r="P2709" s="23">
        <f t="shared" si="105"/>
        <v>0</v>
      </c>
    </row>
    <row r="2710" spans="1:16" x14ac:dyDescent="0.25">
      <c r="A2710" s="3" t="s">
        <v>6694</v>
      </c>
      <c r="B2710" s="3" t="s">
        <v>6695</v>
      </c>
      <c r="C2710" s="15">
        <v>45851</v>
      </c>
      <c r="D2710" s="15">
        <v>45880</v>
      </c>
      <c r="E2710" s="3" t="s">
        <v>36</v>
      </c>
      <c r="F2710" s="15">
        <v>45842</v>
      </c>
      <c r="G2710" s="15">
        <v>45850</v>
      </c>
      <c r="H2710" s="3" t="s">
        <v>37</v>
      </c>
      <c r="I2710" s="3" t="s">
        <v>8</v>
      </c>
      <c r="J2710" s="3" t="s">
        <v>151</v>
      </c>
      <c r="K2710" s="3" t="s">
        <v>152</v>
      </c>
      <c r="L2710" s="19">
        <v>865.15</v>
      </c>
      <c r="M2710" s="19">
        <v>865.15</v>
      </c>
      <c r="N2710" s="19">
        <v>865.15</v>
      </c>
      <c r="O2710" s="19">
        <f t="shared" si="106"/>
        <v>0</v>
      </c>
      <c r="P2710" s="23">
        <f t="shared" si="105"/>
        <v>0</v>
      </c>
    </row>
    <row r="2711" spans="1:16" x14ac:dyDescent="0.25">
      <c r="A2711" s="3" t="s">
        <v>6696</v>
      </c>
      <c r="B2711" s="3" t="s">
        <v>6697</v>
      </c>
      <c r="C2711" s="15">
        <v>45851</v>
      </c>
      <c r="D2711" s="15">
        <v>45880</v>
      </c>
      <c r="E2711" s="3" t="s">
        <v>36</v>
      </c>
      <c r="F2711" s="15">
        <v>45842</v>
      </c>
      <c r="G2711" s="15">
        <v>45850</v>
      </c>
      <c r="H2711" s="3" t="s">
        <v>37</v>
      </c>
      <c r="I2711" s="3" t="s">
        <v>8</v>
      </c>
      <c r="J2711" s="3" t="s">
        <v>151</v>
      </c>
      <c r="K2711" s="3" t="s">
        <v>152</v>
      </c>
      <c r="L2711" s="19">
        <v>272.25</v>
      </c>
      <c r="M2711" s="19">
        <v>272.25</v>
      </c>
      <c r="N2711" s="19">
        <v>272.25</v>
      </c>
      <c r="O2711" s="19">
        <f t="shared" si="106"/>
        <v>0</v>
      </c>
      <c r="P2711" s="23">
        <f t="shared" si="105"/>
        <v>0</v>
      </c>
    </row>
    <row r="2712" spans="1:16" x14ac:dyDescent="0.25">
      <c r="A2712" s="3" t="s">
        <v>6698</v>
      </c>
      <c r="B2712" s="3" t="s">
        <v>6699</v>
      </c>
      <c r="C2712" s="15">
        <v>45851</v>
      </c>
      <c r="D2712" s="15">
        <v>45880</v>
      </c>
      <c r="E2712" s="3" t="s">
        <v>36</v>
      </c>
      <c r="F2712" s="15">
        <v>45842</v>
      </c>
      <c r="G2712" s="15">
        <v>45850</v>
      </c>
      <c r="H2712" s="3" t="s">
        <v>37</v>
      </c>
      <c r="I2712" s="3" t="s">
        <v>8</v>
      </c>
      <c r="J2712" s="3" t="s">
        <v>151</v>
      </c>
      <c r="K2712" s="3" t="s">
        <v>152</v>
      </c>
      <c r="L2712" s="19">
        <v>6691.3</v>
      </c>
      <c r="M2712" s="19">
        <v>6691.3</v>
      </c>
      <c r="N2712" s="19">
        <v>6691.3</v>
      </c>
      <c r="O2712" s="19">
        <f t="shared" si="106"/>
        <v>0</v>
      </c>
      <c r="P2712" s="23">
        <f t="shared" si="105"/>
        <v>0</v>
      </c>
    </row>
    <row r="2713" spans="1:16" x14ac:dyDescent="0.25">
      <c r="A2713" s="3" t="s">
        <v>795</v>
      </c>
      <c r="B2713" s="3" t="s">
        <v>796</v>
      </c>
      <c r="C2713" s="15">
        <v>45852</v>
      </c>
      <c r="D2713" s="15">
        <v>45882</v>
      </c>
      <c r="E2713" s="3" t="s">
        <v>325</v>
      </c>
      <c r="F2713" s="15">
        <v>45846</v>
      </c>
      <c r="G2713" s="15">
        <v>45851</v>
      </c>
      <c r="H2713" s="3" t="s">
        <v>55</v>
      </c>
      <c r="I2713" s="3" t="s">
        <v>38</v>
      </c>
      <c r="J2713" s="3" t="s">
        <v>781</v>
      </c>
      <c r="K2713" s="3" t="s">
        <v>782</v>
      </c>
      <c r="L2713" s="19">
        <v>16569.89</v>
      </c>
      <c r="M2713" s="19">
        <v>15488</v>
      </c>
      <c r="N2713" s="19">
        <v>15488</v>
      </c>
      <c r="O2713" s="19">
        <f t="shared" si="106"/>
        <v>0</v>
      </c>
      <c r="P2713" s="23">
        <f t="shared" si="105"/>
        <v>0</v>
      </c>
    </row>
    <row r="2714" spans="1:16" x14ac:dyDescent="0.25">
      <c r="A2714" s="3" t="s">
        <v>797</v>
      </c>
      <c r="B2714" s="3" t="s">
        <v>798</v>
      </c>
      <c r="C2714" s="15">
        <v>45852</v>
      </c>
      <c r="D2714" s="15">
        <v>45882</v>
      </c>
      <c r="E2714" s="3" t="s">
        <v>325</v>
      </c>
      <c r="F2714" s="15">
        <v>45846</v>
      </c>
      <c r="G2714" s="15">
        <v>45851</v>
      </c>
      <c r="H2714" s="3" t="s">
        <v>55</v>
      </c>
      <c r="I2714" s="3" t="s">
        <v>38</v>
      </c>
      <c r="J2714" s="3" t="s">
        <v>781</v>
      </c>
      <c r="K2714" s="3" t="s">
        <v>782</v>
      </c>
      <c r="L2714" s="19">
        <v>35779.14</v>
      </c>
      <c r="M2714" s="19">
        <v>34485</v>
      </c>
      <c r="N2714" s="19">
        <v>34485</v>
      </c>
      <c r="O2714" s="19">
        <f t="shared" si="106"/>
        <v>0</v>
      </c>
      <c r="P2714" s="23">
        <f t="shared" si="105"/>
        <v>0</v>
      </c>
    </row>
    <row r="2715" spans="1:16" x14ac:dyDescent="0.25">
      <c r="A2715" s="3" t="s">
        <v>799</v>
      </c>
      <c r="B2715" s="3" t="s">
        <v>800</v>
      </c>
      <c r="C2715" s="15">
        <v>45852</v>
      </c>
      <c r="D2715" s="15">
        <v>45882</v>
      </c>
      <c r="E2715" s="3" t="s">
        <v>325</v>
      </c>
      <c r="F2715" s="15">
        <v>45846</v>
      </c>
      <c r="G2715" s="15">
        <v>45851</v>
      </c>
      <c r="H2715" s="3" t="s">
        <v>55</v>
      </c>
      <c r="I2715" s="3" t="s">
        <v>38</v>
      </c>
      <c r="J2715" s="3" t="s">
        <v>781</v>
      </c>
      <c r="K2715" s="3" t="s">
        <v>782</v>
      </c>
      <c r="L2715" s="19">
        <v>8705.24</v>
      </c>
      <c r="M2715" s="19">
        <v>8470</v>
      </c>
      <c r="N2715" s="19">
        <v>8470</v>
      </c>
      <c r="O2715" s="19">
        <f t="shared" si="106"/>
        <v>0</v>
      </c>
      <c r="P2715" s="23">
        <f t="shared" si="105"/>
        <v>0</v>
      </c>
    </row>
    <row r="2716" spans="1:16" x14ac:dyDescent="0.25">
      <c r="A2716" s="3" t="s">
        <v>6700</v>
      </c>
      <c r="B2716" s="3" t="s">
        <v>6701</v>
      </c>
      <c r="C2716" s="15">
        <v>45853</v>
      </c>
      <c r="D2716" s="15">
        <v>45882</v>
      </c>
      <c r="E2716" s="3" t="s">
        <v>36</v>
      </c>
      <c r="F2716" s="15">
        <v>45842</v>
      </c>
      <c r="G2716" s="15">
        <v>45852</v>
      </c>
      <c r="H2716" s="3" t="s">
        <v>37</v>
      </c>
      <c r="I2716" s="3" t="s">
        <v>8</v>
      </c>
      <c r="J2716" s="3" t="s">
        <v>5704</v>
      </c>
      <c r="K2716" s="3" t="s">
        <v>5281</v>
      </c>
      <c r="L2716" s="19">
        <v>886.35</v>
      </c>
      <c r="M2716" s="19">
        <v>886.35</v>
      </c>
      <c r="N2716" s="19">
        <v>886.35</v>
      </c>
      <c r="O2716" s="19">
        <f t="shared" si="106"/>
        <v>0</v>
      </c>
      <c r="P2716" s="23">
        <f t="shared" si="105"/>
        <v>0</v>
      </c>
    </row>
    <row r="2717" spans="1:16" x14ac:dyDescent="0.25">
      <c r="A2717" s="3" t="s">
        <v>6702</v>
      </c>
      <c r="B2717" s="3" t="s">
        <v>6703</v>
      </c>
      <c r="C2717" s="15">
        <v>45853</v>
      </c>
      <c r="D2717" s="15">
        <v>45882</v>
      </c>
      <c r="E2717" s="3" t="s">
        <v>36</v>
      </c>
      <c r="F2717" s="15">
        <v>45842</v>
      </c>
      <c r="G2717" s="15">
        <v>45852</v>
      </c>
      <c r="H2717" s="3" t="s">
        <v>37</v>
      </c>
      <c r="I2717" s="3" t="s">
        <v>8</v>
      </c>
      <c r="J2717" s="3" t="s">
        <v>5704</v>
      </c>
      <c r="K2717" s="3" t="s">
        <v>5281</v>
      </c>
      <c r="L2717" s="19">
        <v>10895.41</v>
      </c>
      <c r="M2717" s="19">
        <v>10895.41</v>
      </c>
      <c r="N2717" s="19">
        <v>10895.41</v>
      </c>
      <c r="O2717" s="19">
        <f t="shared" si="106"/>
        <v>0</v>
      </c>
      <c r="P2717" s="23">
        <f t="shared" si="105"/>
        <v>0</v>
      </c>
    </row>
    <row r="2718" spans="1:16" x14ac:dyDescent="0.25">
      <c r="A2718" s="3" t="s">
        <v>6704</v>
      </c>
      <c r="B2718" s="3" t="s">
        <v>6705</v>
      </c>
      <c r="C2718" s="15">
        <v>45853</v>
      </c>
      <c r="D2718" s="15">
        <v>45882</v>
      </c>
      <c r="E2718" s="3" t="s">
        <v>36</v>
      </c>
      <c r="F2718" s="15">
        <v>45842</v>
      </c>
      <c r="G2718" s="15">
        <v>45852</v>
      </c>
      <c r="H2718" s="3" t="s">
        <v>37</v>
      </c>
      <c r="I2718" s="3" t="s">
        <v>8</v>
      </c>
      <c r="J2718" s="3" t="s">
        <v>5704</v>
      </c>
      <c r="K2718" s="3" t="s">
        <v>5281</v>
      </c>
      <c r="L2718" s="19">
        <v>2449.2199999999998</v>
      </c>
      <c r="M2718" s="19">
        <v>2449.2199999999998</v>
      </c>
      <c r="N2718" s="19">
        <v>2449.2199999999998</v>
      </c>
      <c r="O2718" s="19">
        <f t="shared" si="106"/>
        <v>0</v>
      </c>
      <c r="P2718" s="23">
        <f t="shared" si="105"/>
        <v>0</v>
      </c>
    </row>
    <row r="2719" spans="1:16" x14ac:dyDescent="0.25">
      <c r="A2719" s="3" t="s">
        <v>6706</v>
      </c>
      <c r="B2719" s="3" t="s">
        <v>6707</v>
      </c>
      <c r="C2719" s="15">
        <v>45853</v>
      </c>
      <c r="D2719" s="15">
        <v>45882</v>
      </c>
      <c r="E2719" s="3" t="s">
        <v>36</v>
      </c>
      <c r="F2719" s="15">
        <v>45852</v>
      </c>
      <c r="G2719" s="15">
        <v>45852</v>
      </c>
      <c r="H2719" s="3" t="s">
        <v>37</v>
      </c>
      <c r="I2719" s="3" t="s">
        <v>8</v>
      </c>
      <c r="J2719" s="3" t="s">
        <v>5284</v>
      </c>
      <c r="K2719" s="3" t="s">
        <v>5285</v>
      </c>
      <c r="L2719" s="19">
        <v>14098.92</v>
      </c>
      <c r="M2719" s="19">
        <v>14098.92</v>
      </c>
      <c r="N2719" s="19">
        <v>14098.92</v>
      </c>
      <c r="O2719" s="19">
        <f t="shared" si="106"/>
        <v>0</v>
      </c>
      <c r="P2719" s="23">
        <f t="shared" si="105"/>
        <v>0</v>
      </c>
    </row>
    <row r="2720" spans="1:16" x14ac:dyDescent="0.25">
      <c r="A2720" s="3" t="s">
        <v>6708</v>
      </c>
      <c r="B2720" s="3" t="s">
        <v>6709</v>
      </c>
      <c r="C2720" s="15">
        <v>45853</v>
      </c>
      <c r="D2720" s="15">
        <v>45882</v>
      </c>
      <c r="E2720" s="3" t="s">
        <v>36</v>
      </c>
      <c r="F2720" s="15">
        <v>45842</v>
      </c>
      <c r="G2720" s="15">
        <v>45852</v>
      </c>
      <c r="H2720" s="3" t="s">
        <v>37</v>
      </c>
      <c r="I2720" s="3" t="s">
        <v>8</v>
      </c>
      <c r="J2720" s="3" t="s">
        <v>151</v>
      </c>
      <c r="K2720" s="3" t="s">
        <v>152</v>
      </c>
      <c r="L2720" s="19">
        <v>2112.66</v>
      </c>
      <c r="M2720" s="19">
        <v>2112.66</v>
      </c>
      <c r="N2720" s="19">
        <v>2112.66</v>
      </c>
      <c r="O2720" s="19">
        <f t="shared" si="106"/>
        <v>0</v>
      </c>
      <c r="P2720" s="23">
        <f t="shared" si="105"/>
        <v>0</v>
      </c>
    </row>
    <row r="2721" spans="1:16" x14ac:dyDescent="0.25">
      <c r="A2721" s="3" t="s">
        <v>6710</v>
      </c>
      <c r="B2721" s="3" t="s">
        <v>6711</v>
      </c>
      <c r="C2721" s="15">
        <v>45854</v>
      </c>
      <c r="D2721" s="15">
        <v>45884</v>
      </c>
      <c r="E2721" s="3" t="s">
        <v>17</v>
      </c>
      <c r="F2721" s="15">
        <v>45853</v>
      </c>
      <c r="G2721" s="15">
        <v>45854</v>
      </c>
      <c r="H2721" s="3" t="s">
        <v>37</v>
      </c>
      <c r="I2721" s="3" t="s">
        <v>38</v>
      </c>
      <c r="J2721" s="3" t="s">
        <v>6712</v>
      </c>
      <c r="K2721" s="3" t="s">
        <v>6713</v>
      </c>
      <c r="L2721" s="19">
        <v>1564.2</v>
      </c>
      <c r="M2721" s="19">
        <v>1564.2</v>
      </c>
      <c r="N2721" s="19">
        <v>1564.2</v>
      </c>
      <c r="O2721" s="19">
        <f t="shared" si="106"/>
        <v>0</v>
      </c>
      <c r="P2721" s="23">
        <f t="shared" si="105"/>
        <v>0</v>
      </c>
    </row>
    <row r="2722" spans="1:16" x14ac:dyDescent="0.25">
      <c r="A2722" s="3" t="s">
        <v>6714</v>
      </c>
      <c r="B2722" s="3" t="s">
        <v>6715</v>
      </c>
      <c r="C2722" s="15">
        <v>45854</v>
      </c>
      <c r="D2722" s="15">
        <v>45903</v>
      </c>
      <c r="E2722" s="3" t="s">
        <v>36</v>
      </c>
      <c r="F2722" s="15">
        <v>45845</v>
      </c>
      <c r="G2722" s="15">
        <v>45853</v>
      </c>
      <c r="H2722" s="3" t="s">
        <v>37</v>
      </c>
      <c r="I2722" s="3" t="s">
        <v>38</v>
      </c>
      <c r="J2722" s="3" t="s">
        <v>5095</v>
      </c>
      <c r="K2722" s="3" t="s">
        <v>1275</v>
      </c>
      <c r="L2722" s="19">
        <v>11637.6</v>
      </c>
      <c r="M2722" s="19">
        <v>11637.6</v>
      </c>
      <c r="N2722" s="19">
        <v>11637.6</v>
      </c>
      <c r="O2722" s="19">
        <f t="shared" si="106"/>
        <v>0</v>
      </c>
      <c r="P2722" s="23">
        <f t="shared" si="105"/>
        <v>0</v>
      </c>
    </row>
    <row r="2723" spans="1:16" x14ac:dyDescent="0.25">
      <c r="A2723" s="3" t="s">
        <v>6716</v>
      </c>
      <c r="B2723" s="3" t="s">
        <v>6715</v>
      </c>
      <c r="C2723" s="15">
        <v>45854</v>
      </c>
      <c r="D2723" s="15">
        <v>45903</v>
      </c>
      <c r="E2723" s="3" t="s">
        <v>36</v>
      </c>
      <c r="F2723" s="15">
        <v>45845</v>
      </c>
      <c r="G2723" s="15">
        <v>45853</v>
      </c>
      <c r="H2723" s="3" t="s">
        <v>37</v>
      </c>
      <c r="I2723" s="3" t="s">
        <v>38</v>
      </c>
      <c r="J2723" s="3" t="s">
        <v>5095</v>
      </c>
      <c r="K2723" s="3" t="s">
        <v>1275</v>
      </c>
      <c r="L2723" s="19">
        <v>2804.8</v>
      </c>
      <c r="M2723" s="19">
        <v>2804.8</v>
      </c>
      <c r="N2723" s="19">
        <v>2804.8</v>
      </c>
      <c r="O2723" s="19">
        <f t="shared" si="106"/>
        <v>0</v>
      </c>
      <c r="P2723" s="23">
        <f t="shared" si="105"/>
        <v>0</v>
      </c>
    </row>
    <row r="2724" spans="1:16" x14ac:dyDescent="0.25">
      <c r="A2724" s="3" t="s">
        <v>6717</v>
      </c>
      <c r="B2724" s="3" t="s">
        <v>6715</v>
      </c>
      <c r="C2724" s="15">
        <v>45854</v>
      </c>
      <c r="D2724" s="15">
        <v>45903</v>
      </c>
      <c r="E2724" s="3" t="s">
        <v>36</v>
      </c>
      <c r="F2724" s="15">
        <v>45845</v>
      </c>
      <c r="G2724" s="15">
        <v>45853</v>
      </c>
      <c r="H2724" s="3" t="s">
        <v>37</v>
      </c>
      <c r="I2724" s="3" t="s">
        <v>38</v>
      </c>
      <c r="J2724" s="3" t="s">
        <v>5095</v>
      </c>
      <c r="K2724" s="3" t="s">
        <v>1275</v>
      </c>
      <c r="L2724" s="19">
        <v>15049.05</v>
      </c>
      <c r="M2724" s="19">
        <v>15049.05</v>
      </c>
      <c r="N2724" s="19">
        <v>15049.05</v>
      </c>
      <c r="O2724" s="19">
        <f t="shared" si="106"/>
        <v>0</v>
      </c>
      <c r="P2724" s="23">
        <f t="shared" si="105"/>
        <v>0</v>
      </c>
    </row>
    <row r="2725" spans="1:16" x14ac:dyDescent="0.25">
      <c r="A2725" s="3" t="s">
        <v>6718</v>
      </c>
      <c r="B2725" s="3" t="s">
        <v>6719</v>
      </c>
      <c r="C2725" s="15">
        <v>45854</v>
      </c>
      <c r="D2725" s="15">
        <v>45915</v>
      </c>
      <c r="E2725" s="3" t="s">
        <v>39</v>
      </c>
      <c r="F2725" s="15">
        <v>45852</v>
      </c>
      <c r="G2725" s="15">
        <v>45854</v>
      </c>
      <c r="H2725" s="3" t="s">
        <v>33</v>
      </c>
      <c r="I2725" s="3" t="s">
        <v>189</v>
      </c>
      <c r="J2725" s="3" t="s">
        <v>6720</v>
      </c>
      <c r="K2725" s="3" t="s">
        <v>6721</v>
      </c>
      <c r="L2725" s="19">
        <v>108900</v>
      </c>
      <c r="M2725" s="19">
        <v>108900</v>
      </c>
      <c r="N2725" s="19">
        <v>108900</v>
      </c>
      <c r="O2725" s="19">
        <f t="shared" si="106"/>
        <v>0</v>
      </c>
      <c r="P2725" s="23">
        <f t="shared" si="105"/>
        <v>0</v>
      </c>
    </row>
    <row r="2726" spans="1:16" x14ac:dyDescent="0.25">
      <c r="A2726" s="3" t="s">
        <v>6722</v>
      </c>
      <c r="B2726" s="3" t="s">
        <v>6723</v>
      </c>
      <c r="C2726" s="15">
        <v>45855</v>
      </c>
      <c r="D2726" s="15">
        <v>45885</v>
      </c>
      <c r="E2726" s="3" t="s">
        <v>7</v>
      </c>
      <c r="F2726" s="15">
        <v>45842</v>
      </c>
      <c r="G2726" s="15">
        <v>45855</v>
      </c>
      <c r="H2726" s="3" t="s">
        <v>37</v>
      </c>
      <c r="I2726" s="3" t="s">
        <v>22</v>
      </c>
      <c r="J2726" s="3" t="s">
        <v>5535</v>
      </c>
      <c r="K2726" s="3" t="s">
        <v>5536</v>
      </c>
      <c r="L2726" s="19">
        <v>98010</v>
      </c>
      <c r="M2726" s="19">
        <v>62687.86</v>
      </c>
      <c r="N2726" s="19">
        <v>62687.86</v>
      </c>
      <c r="O2726" s="19">
        <f t="shared" si="106"/>
        <v>0</v>
      </c>
      <c r="P2726" s="23">
        <f t="shared" si="105"/>
        <v>0</v>
      </c>
    </row>
    <row r="2727" spans="1:16" x14ac:dyDescent="0.25">
      <c r="A2727" s="3" t="s">
        <v>6724</v>
      </c>
      <c r="B2727" s="3" t="s">
        <v>6725</v>
      </c>
      <c r="C2727" s="15">
        <v>45856</v>
      </c>
      <c r="D2727" s="15">
        <v>45886</v>
      </c>
      <c r="E2727" s="3" t="s">
        <v>17</v>
      </c>
      <c r="F2727" s="15">
        <v>45855</v>
      </c>
      <c r="G2727" s="15">
        <v>45856</v>
      </c>
      <c r="H2727" s="3" t="s">
        <v>37</v>
      </c>
      <c r="I2727" s="3" t="s">
        <v>38</v>
      </c>
      <c r="J2727" s="3" t="s">
        <v>6202</v>
      </c>
      <c r="K2727" s="3" t="s">
        <v>6203</v>
      </c>
      <c r="L2727" s="19">
        <v>2227.0100000000002</v>
      </c>
      <c r="M2727" s="19">
        <v>2227.0100000000002</v>
      </c>
      <c r="N2727" s="19">
        <v>2227.0100000000002</v>
      </c>
      <c r="O2727" s="19">
        <f t="shared" si="106"/>
        <v>0</v>
      </c>
      <c r="P2727" s="23">
        <f t="shared" si="105"/>
        <v>0</v>
      </c>
    </row>
    <row r="2728" spans="1:16" x14ac:dyDescent="0.25">
      <c r="A2728" s="3" t="s">
        <v>6726</v>
      </c>
      <c r="B2728" s="3" t="s">
        <v>6727</v>
      </c>
      <c r="C2728" s="15">
        <v>45856</v>
      </c>
      <c r="D2728" s="15">
        <v>45875</v>
      </c>
      <c r="E2728" s="3" t="s">
        <v>7</v>
      </c>
      <c r="F2728" s="15">
        <v>45826</v>
      </c>
      <c r="G2728" s="15">
        <v>45855</v>
      </c>
      <c r="H2728" s="3" t="s">
        <v>33</v>
      </c>
      <c r="I2728" s="3" t="s">
        <v>20</v>
      </c>
      <c r="J2728" s="3" t="s">
        <v>6728</v>
      </c>
      <c r="K2728" s="3" t="s">
        <v>6729</v>
      </c>
      <c r="L2728" s="19">
        <v>301290</v>
      </c>
      <c r="M2728" s="19">
        <v>301290</v>
      </c>
      <c r="N2728" s="19">
        <v>301290</v>
      </c>
      <c r="O2728" s="19">
        <f t="shared" si="106"/>
        <v>0</v>
      </c>
      <c r="P2728" s="23">
        <f t="shared" si="105"/>
        <v>0</v>
      </c>
    </row>
    <row r="2729" spans="1:16" x14ac:dyDescent="0.25">
      <c r="A2729" s="3" t="s">
        <v>6730</v>
      </c>
      <c r="B2729" s="3" t="s">
        <v>6723</v>
      </c>
      <c r="C2729" s="15">
        <v>45856</v>
      </c>
      <c r="D2729" s="15">
        <v>45886</v>
      </c>
      <c r="E2729" s="3" t="s">
        <v>7</v>
      </c>
      <c r="F2729" s="15">
        <v>45842</v>
      </c>
      <c r="G2729" s="15">
        <v>45856</v>
      </c>
      <c r="H2729" s="3" t="s">
        <v>37</v>
      </c>
      <c r="I2729" s="3" t="s">
        <v>22</v>
      </c>
      <c r="J2729" s="3" t="s">
        <v>6377</v>
      </c>
      <c r="K2729" s="3" t="s">
        <v>6378</v>
      </c>
      <c r="L2729" s="19">
        <v>226270</v>
      </c>
      <c r="M2729" s="19">
        <v>117854</v>
      </c>
      <c r="N2729" s="19">
        <v>117854</v>
      </c>
      <c r="O2729" s="19">
        <f t="shared" si="106"/>
        <v>0</v>
      </c>
      <c r="P2729" s="23">
        <f t="shared" si="105"/>
        <v>0</v>
      </c>
    </row>
    <row r="2730" spans="1:16" x14ac:dyDescent="0.25">
      <c r="A2730" s="3" t="s">
        <v>6731</v>
      </c>
      <c r="B2730" s="3" t="s">
        <v>6732</v>
      </c>
      <c r="C2730" s="15">
        <v>45857</v>
      </c>
      <c r="D2730" s="15">
        <v>45887</v>
      </c>
      <c r="E2730" s="3" t="s">
        <v>17</v>
      </c>
      <c r="F2730" s="15">
        <v>45856</v>
      </c>
      <c r="G2730" s="15">
        <v>45857</v>
      </c>
      <c r="H2730" s="3" t="s">
        <v>37</v>
      </c>
      <c r="I2730" s="3" t="s">
        <v>38</v>
      </c>
      <c r="J2730" s="3" t="s">
        <v>6202</v>
      </c>
      <c r="K2730" s="3" t="s">
        <v>6203</v>
      </c>
      <c r="L2730" s="19">
        <v>1066</v>
      </c>
      <c r="M2730" s="19">
        <v>1066</v>
      </c>
      <c r="N2730" s="19">
        <v>1066</v>
      </c>
      <c r="O2730" s="19">
        <f t="shared" si="106"/>
        <v>0</v>
      </c>
      <c r="P2730" s="23">
        <f t="shared" si="105"/>
        <v>0</v>
      </c>
    </row>
    <row r="2731" spans="1:16" x14ac:dyDescent="0.25">
      <c r="A2731" s="3" t="s">
        <v>6733</v>
      </c>
      <c r="B2731" s="3" t="s">
        <v>6734</v>
      </c>
      <c r="C2731" s="15">
        <v>45857</v>
      </c>
      <c r="D2731" s="15">
        <v>45898</v>
      </c>
      <c r="E2731" s="3" t="s">
        <v>36</v>
      </c>
      <c r="F2731" s="15">
        <v>45853</v>
      </c>
      <c r="G2731" s="15">
        <v>45856</v>
      </c>
      <c r="H2731" s="3" t="s">
        <v>37</v>
      </c>
      <c r="I2731" s="3" t="s">
        <v>8</v>
      </c>
      <c r="J2731" s="3" t="s">
        <v>6350</v>
      </c>
      <c r="K2731" s="3" t="s">
        <v>1337</v>
      </c>
      <c r="L2731" s="19">
        <v>4840</v>
      </c>
      <c r="M2731" s="19">
        <v>4840</v>
      </c>
      <c r="N2731" s="19">
        <v>4840</v>
      </c>
      <c r="O2731" s="19">
        <f t="shared" si="106"/>
        <v>0</v>
      </c>
      <c r="P2731" s="23">
        <f t="shared" si="105"/>
        <v>0</v>
      </c>
    </row>
    <row r="2732" spans="1:16" x14ac:dyDescent="0.25">
      <c r="A2732" s="3" t="s">
        <v>6735</v>
      </c>
      <c r="B2732" s="3" t="s">
        <v>6736</v>
      </c>
      <c r="C2732" s="15">
        <v>45857</v>
      </c>
      <c r="D2732" s="15">
        <v>45875</v>
      </c>
      <c r="E2732" s="3" t="s">
        <v>36</v>
      </c>
      <c r="F2732" s="15">
        <v>45853</v>
      </c>
      <c r="G2732" s="15">
        <v>45856</v>
      </c>
      <c r="H2732" s="3" t="s">
        <v>37</v>
      </c>
      <c r="I2732" s="3" t="s">
        <v>8</v>
      </c>
      <c r="J2732" s="3" t="s">
        <v>1198</v>
      </c>
      <c r="K2732" s="3" t="s">
        <v>1199</v>
      </c>
      <c r="L2732" s="19">
        <v>162246.48000000001</v>
      </c>
      <c r="M2732" s="19">
        <v>162246.48000000001</v>
      </c>
      <c r="N2732" s="19">
        <v>162246.48000000001</v>
      </c>
      <c r="O2732" s="19">
        <f t="shared" si="106"/>
        <v>0</v>
      </c>
      <c r="P2732" s="23">
        <f t="shared" si="105"/>
        <v>0</v>
      </c>
    </row>
    <row r="2733" spans="1:16" x14ac:dyDescent="0.25">
      <c r="A2733" s="3" t="s">
        <v>6737</v>
      </c>
      <c r="B2733" s="3" t="s">
        <v>6738</v>
      </c>
      <c r="C2733" s="15">
        <v>45857</v>
      </c>
      <c r="D2733" s="15">
        <v>45887</v>
      </c>
      <c r="E2733" s="3" t="s">
        <v>17</v>
      </c>
      <c r="F2733" s="15">
        <v>45856</v>
      </c>
      <c r="G2733" s="15">
        <v>45857</v>
      </c>
      <c r="H2733" s="3" t="s">
        <v>37</v>
      </c>
      <c r="I2733" s="3" t="s">
        <v>38</v>
      </c>
      <c r="J2733" s="3" t="s">
        <v>6739</v>
      </c>
      <c r="K2733" s="3" t="s">
        <v>6740</v>
      </c>
      <c r="L2733" s="19">
        <v>2394</v>
      </c>
      <c r="M2733" s="19">
        <v>2394</v>
      </c>
      <c r="N2733" s="19">
        <v>2394</v>
      </c>
      <c r="O2733" s="19">
        <f t="shared" si="106"/>
        <v>0</v>
      </c>
      <c r="P2733" s="23">
        <f t="shared" si="105"/>
        <v>0</v>
      </c>
    </row>
    <row r="2734" spans="1:16" x14ac:dyDescent="0.25">
      <c r="A2734" s="3" t="s">
        <v>6741</v>
      </c>
      <c r="B2734" s="3" t="s">
        <v>6742</v>
      </c>
      <c r="C2734" s="15">
        <v>45857</v>
      </c>
      <c r="D2734" s="15">
        <v>45876</v>
      </c>
      <c r="E2734" s="3" t="s">
        <v>36</v>
      </c>
      <c r="F2734" s="15">
        <v>45852</v>
      </c>
      <c r="G2734" s="15">
        <v>45856</v>
      </c>
      <c r="H2734" s="3" t="s">
        <v>37</v>
      </c>
      <c r="I2734" s="3" t="s">
        <v>8</v>
      </c>
      <c r="J2734" s="3" t="s">
        <v>5882</v>
      </c>
      <c r="K2734" s="3" t="s">
        <v>5883</v>
      </c>
      <c r="L2734" s="19">
        <v>52037.26</v>
      </c>
      <c r="M2734" s="19">
        <v>52037.26</v>
      </c>
      <c r="N2734" s="19">
        <v>52037.26</v>
      </c>
      <c r="O2734" s="19">
        <f t="shared" si="106"/>
        <v>0</v>
      </c>
      <c r="P2734" s="23">
        <f t="shared" si="105"/>
        <v>0</v>
      </c>
    </row>
    <row r="2735" spans="1:16" x14ac:dyDescent="0.25">
      <c r="A2735" s="3" t="s">
        <v>6743</v>
      </c>
      <c r="B2735" s="3" t="s">
        <v>6744</v>
      </c>
      <c r="C2735" s="15">
        <v>45857</v>
      </c>
      <c r="D2735" s="15">
        <v>45875</v>
      </c>
      <c r="E2735" s="3" t="s">
        <v>36</v>
      </c>
      <c r="F2735" s="15">
        <v>45853</v>
      </c>
      <c r="G2735" s="15">
        <v>45856</v>
      </c>
      <c r="H2735" s="3" t="s">
        <v>37</v>
      </c>
      <c r="I2735" s="3" t="s">
        <v>8</v>
      </c>
      <c r="J2735" s="3" t="s">
        <v>151</v>
      </c>
      <c r="K2735" s="3" t="s">
        <v>152</v>
      </c>
      <c r="L2735" s="19">
        <v>5305.85</v>
      </c>
      <c r="M2735" s="19">
        <v>5305.85</v>
      </c>
      <c r="N2735" s="19">
        <v>5305.85</v>
      </c>
      <c r="O2735" s="19">
        <f t="shared" si="106"/>
        <v>0</v>
      </c>
      <c r="P2735" s="23">
        <f t="shared" si="105"/>
        <v>0</v>
      </c>
    </row>
    <row r="2736" spans="1:16" x14ac:dyDescent="0.25">
      <c r="A2736" s="3" t="s">
        <v>6745</v>
      </c>
      <c r="B2736" s="3" t="s">
        <v>6746</v>
      </c>
      <c r="C2736" s="15">
        <v>45857</v>
      </c>
      <c r="D2736" s="15">
        <v>45875</v>
      </c>
      <c r="E2736" s="3" t="s">
        <v>36</v>
      </c>
      <c r="F2736" s="15">
        <v>45853</v>
      </c>
      <c r="G2736" s="15">
        <v>45856</v>
      </c>
      <c r="H2736" s="3" t="s">
        <v>37</v>
      </c>
      <c r="I2736" s="3" t="s">
        <v>8</v>
      </c>
      <c r="J2736" s="3" t="s">
        <v>151</v>
      </c>
      <c r="K2736" s="3" t="s">
        <v>152</v>
      </c>
      <c r="L2736" s="19">
        <v>81914.58</v>
      </c>
      <c r="M2736" s="19">
        <v>81914.58</v>
      </c>
      <c r="N2736" s="19">
        <v>81914.58</v>
      </c>
      <c r="O2736" s="19">
        <f t="shared" si="106"/>
        <v>0</v>
      </c>
      <c r="P2736" s="23">
        <f t="shared" si="105"/>
        <v>0</v>
      </c>
    </row>
    <row r="2737" spans="1:16" x14ac:dyDescent="0.25">
      <c r="A2737" s="3" t="s">
        <v>6747</v>
      </c>
      <c r="B2737" s="3" t="s">
        <v>6748</v>
      </c>
      <c r="C2737" s="15">
        <v>45857</v>
      </c>
      <c r="D2737" s="15">
        <v>45891</v>
      </c>
      <c r="E2737" s="3" t="s">
        <v>36</v>
      </c>
      <c r="F2737" s="15">
        <v>45853</v>
      </c>
      <c r="G2737" s="15">
        <v>45856</v>
      </c>
      <c r="H2737" s="3" t="s">
        <v>37</v>
      </c>
      <c r="I2737" s="3" t="s">
        <v>8</v>
      </c>
      <c r="J2737" s="3" t="s">
        <v>151</v>
      </c>
      <c r="K2737" s="3" t="s">
        <v>152</v>
      </c>
      <c r="L2737" s="19">
        <v>17224.349999999999</v>
      </c>
      <c r="M2737" s="19">
        <v>17224.349999999999</v>
      </c>
      <c r="N2737" s="19">
        <v>17224.349999999999</v>
      </c>
      <c r="O2737" s="19">
        <f t="shared" si="106"/>
        <v>0</v>
      </c>
      <c r="P2737" s="23">
        <f t="shared" si="105"/>
        <v>0</v>
      </c>
    </row>
    <row r="2738" spans="1:16" x14ac:dyDescent="0.25">
      <c r="A2738" s="3" t="s">
        <v>6749</v>
      </c>
      <c r="B2738" s="3" t="s">
        <v>6750</v>
      </c>
      <c r="C2738" s="15">
        <v>45857</v>
      </c>
      <c r="D2738" s="15">
        <v>45881</v>
      </c>
      <c r="E2738" s="3" t="s">
        <v>36</v>
      </c>
      <c r="F2738" s="15">
        <v>45854</v>
      </c>
      <c r="G2738" s="15">
        <v>45856</v>
      </c>
      <c r="H2738" s="3" t="s">
        <v>37</v>
      </c>
      <c r="I2738" s="3" t="s">
        <v>8</v>
      </c>
      <c r="J2738" s="3" t="s">
        <v>151</v>
      </c>
      <c r="K2738" s="3" t="s">
        <v>152</v>
      </c>
      <c r="L2738" s="19">
        <v>10733.43</v>
      </c>
      <c r="M2738" s="19">
        <v>10733.43</v>
      </c>
      <c r="N2738" s="19">
        <v>10733.43</v>
      </c>
      <c r="O2738" s="19">
        <f t="shared" si="106"/>
        <v>0</v>
      </c>
      <c r="P2738" s="23">
        <f t="shared" si="105"/>
        <v>0</v>
      </c>
    </row>
    <row r="2739" spans="1:16" x14ac:dyDescent="0.25">
      <c r="A2739" s="3" t="s">
        <v>6751</v>
      </c>
      <c r="B2739" s="3" t="s">
        <v>6060</v>
      </c>
      <c r="C2739" s="15">
        <v>45857</v>
      </c>
      <c r="D2739" s="15">
        <v>45875</v>
      </c>
      <c r="E2739" s="3" t="s">
        <v>36</v>
      </c>
      <c r="F2739" s="15">
        <v>45853</v>
      </c>
      <c r="G2739" s="15">
        <v>45856</v>
      </c>
      <c r="H2739" s="3" t="s">
        <v>37</v>
      </c>
      <c r="I2739" s="3" t="s">
        <v>8</v>
      </c>
      <c r="J2739" s="3" t="s">
        <v>151</v>
      </c>
      <c r="K2739" s="3" t="s">
        <v>152</v>
      </c>
      <c r="L2739" s="19">
        <v>59199.25</v>
      </c>
      <c r="M2739" s="19">
        <v>59199.25</v>
      </c>
      <c r="N2739" s="19">
        <v>59199.25</v>
      </c>
      <c r="O2739" s="19">
        <f t="shared" si="106"/>
        <v>0</v>
      </c>
      <c r="P2739" s="23">
        <f t="shared" si="105"/>
        <v>0</v>
      </c>
    </row>
    <row r="2740" spans="1:16" x14ac:dyDescent="0.25">
      <c r="A2740" s="3" t="s">
        <v>6752</v>
      </c>
      <c r="B2740" s="3" t="s">
        <v>6753</v>
      </c>
      <c r="C2740" s="15">
        <v>45857</v>
      </c>
      <c r="D2740" s="15">
        <v>45886</v>
      </c>
      <c r="E2740" s="3" t="s">
        <v>36</v>
      </c>
      <c r="F2740" s="15">
        <v>45853</v>
      </c>
      <c r="G2740" s="15">
        <v>45856</v>
      </c>
      <c r="H2740" s="3" t="s">
        <v>37</v>
      </c>
      <c r="I2740" s="3" t="s">
        <v>8</v>
      </c>
      <c r="J2740" s="3" t="s">
        <v>151</v>
      </c>
      <c r="K2740" s="3" t="s">
        <v>152</v>
      </c>
      <c r="L2740" s="19">
        <v>3751</v>
      </c>
      <c r="M2740" s="19">
        <v>3751</v>
      </c>
      <c r="N2740" s="19">
        <v>3751</v>
      </c>
      <c r="O2740" s="19">
        <f t="shared" si="106"/>
        <v>0</v>
      </c>
      <c r="P2740" s="23">
        <f t="shared" si="105"/>
        <v>0</v>
      </c>
    </row>
    <row r="2741" spans="1:16" x14ac:dyDescent="0.25">
      <c r="A2741" s="3" t="s">
        <v>6754</v>
      </c>
      <c r="B2741" s="3" t="s">
        <v>6755</v>
      </c>
      <c r="C2741" s="15">
        <v>45857</v>
      </c>
      <c r="D2741" s="15">
        <v>45891</v>
      </c>
      <c r="E2741" s="3" t="s">
        <v>36</v>
      </c>
      <c r="F2741" s="15">
        <v>45853</v>
      </c>
      <c r="G2741" s="15">
        <v>45856</v>
      </c>
      <c r="H2741" s="3" t="s">
        <v>37</v>
      </c>
      <c r="I2741" s="3" t="s">
        <v>8</v>
      </c>
      <c r="J2741" s="3" t="s">
        <v>151</v>
      </c>
      <c r="K2741" s="3" t="s">
        <v>152</v>
      </c>
      <c r="L2741" s="19">
        <v>3605.8</v>
      </c>
      <c r="M2741" s="19">
        <v>3605.8</v>
      </c>
      <c r="N2741" s="19">
        <v>3605.8</v>
      </c>
      <c r="O2741" s="19">
        <f t="shared" si="106"/>
        <v>0</v>
      </c>
      <c r="P2741" s="23">
        <f t="shared" si="105"/>
        <v>0</v>
      </c>
    </row>
    <row r="2742" spans="1:16" x14ac:dyDescent="0.25">
      <c r="A2742" s="3" t="s">
        <v>6756</v>
      </c>
      <c r="B2742" s="3" t="s">
        <v>6757</v>
      </c>
      <c r="C2742" s="15">
        <v>45857</v>
      </c>
      <c r="D2742" s="15">
        <v>45891</v>
      </c>
      <c r="E2742" s="3" t="s">
        <v>36</v>
      </c>
      <c r="F2742" s="15">
        <v>45853</v>
      </c>
      <c r="G2742" s="15">
        <v>45856</v>
      </c>
      <c r="H2742" s="3" t="s">
        <v>37</v>
      </c>
      <c r="I2742" s="3" t="s">
        <v>8</v>
      </c>
      <c r="J2742" s="3" t="s">
        <v>151</v>
      </c>
      <c r="K2742" s="3" t="s">
        <v>152</v>
      </c>
      <c r="L2742" s="19">
        <v>44104.5</v>
      </c>
      <c r="M2742" s="19">
        <v>44104.5</v>
      </c>
      <c r="N2742" s="19">
        <v>44104.5</v>
      </c>
      <c r="O2742" s="19">
        <f t="shared" si="106"/>
        <v>0</v>
      </c>
      <c r="P2742" s="23">
        <f t="shared" si="105"/>
        <v>0</v>
      </c>
    </row>
    <row r="2743" spans="1:16" x14ac:dyDescent="0.25">
      <c r="A2743" s="3" t="s">
        <v>6758</v>
      </c>
      <c r="B2743" s="3" t="s">
        <v>6759</v>
      </c>
      <c r="C2743" s="15">
        <v>45857</v>
      </c>
      <c r="D2743" s="15">
        <v>45905</v>
      </c>
      <c r="E2743" s="3" t="s">
        <v>36</v>
      </c>
      <c r="F2743" s="15">
        <v>45853</v>
      </c>
      <c r="G2743" s="15">
        <v>45856</v>
      </c>
      <c r="H2743" s="3" t="s">
        <v>37</v>
      </c>
      <c r="I2743" s="3" t="s">
        <v>8</v>
      </c>
      <c r="J2743" s="3" t="s">
        <v>151</v>
      </c>
      <c r="K2743" s="3" t="s">
        <v>152</v>
      </c>
      <c r="L2743" s="19">
        <v>12644.5</v>
      </c>
      <c r="M2743" s="19">
        <v>12644.5</v>
      </c>
      <c r="N2743" s="19">
        <v>12644.5</v>
      </c>
      <c r="O2743" s="19">
        <f t="shared" si="106"/>
        <v>0</v>
      </c>
      <c r="P2743" s="23">
        <f t="shared" si="105"/>
        <v>0</v>
      </c>
    </row>
    <row r="2744" spans="1:16" x14ac:dyDescent="0.25">
      <c r="A2744" s="3" t="s">
        <v>6760</v>
      </c>
      <c r="B2744" s="3" t="s">
        <v>6761</v>
      </c>
      <c r="C2744" s="15">
        <v>45857</v>
      </c>
      <c r="D2744" s="15">
        <v>45891</v>
      </c>
      <c r="E2744" s="3" t="s">
        <v>36</v>
      </c>
      <c r="F2744" s="15">
        <v>45855</v>
      </c>
      <c r="G2744" s="15">
        <v>45856</v>
      </c>
      <c r="H2744" s="3" t="s">
        <v>37</v>
      </c>
      <c r="I2744" s="3" t="s">
        <v>8</v>
      </c>
      <c r="J2744" s="3" t="s">
        <v>151</v>
      </c>
      <c r="K2744" s="3" t="s">
        <v>152</v>
      </c>
      <c r="L2744" s="19">
        <v>59290</v>
      </c>
      <c r="M2744" s="19">
        <v>59290</v>
      </c>
      <c r="N2744" s="19">
        <v>59290</v>
      </c>
      <c r="O2744" s="19">
        <f t="shared" si="106"/>
        <v>0</v>
      </c>
      <c r="P2744" s="23">
        <f t="shared" si="105"/>
        <v>0</v>
      </c>
    </row>
    <row r="2745" spans="1:16" x14ac:dyDescent="0.25">
      <c r="A2745" s="3" t="s">
        <v>6762</v>
      </c>
      <c r="B2745" s="3" t="s">
        <v>6763</v>
      </c>
      <c r="C2745" s="15">
        <v>45859</v>
      </c>
      <c r="D2745" s="15">
        <v>45900</v>
      </c>
      <c r="E2745" s="3" t="s">
        <v>13</v>
      </c>
      <c r="F2745" s="15">
        <v>45849</v>
      </c>
      <c r="G2745" s="15">
        <v>45853</v>
      </c>
      <c r="H2745" s="3" t="s">
        <v>37</v>
      </c>
      <c r="I2745" s="3" t="s">
        <v>8</v>
      </c>
      <c r="J2745" s="3" t="s">
        <v>1198</v>
      </c>
      <c r="K2745" s="3" t="s">
        <v>1199</v>
      </c>
      <c r="L2745" s="19">
        <v>101574.66</v>
      </c>
      <c r="M2745" s="19">
        <v>101573.45</v>
      </c>
      <c r="N2745" s="19">
        <v>101573.45</v>
      </c>
      <c r="O2745" s="19">
        <f t="shared" si="106"/>
        <v>0</v>
      </c>
      <c r="P2745" s="23">
        <f t="shared" si="105"/>
        <v>0</v>
      </c>
    </row>
    <row r="2746" spans="1:16" x14ac:dyDescent="0.25">
      <c r="A2746" s="3" t="s">
        <v>801</v>
      </c>
      <c r="B2746" s="3" t="s">
        <v>802</v>
      </c>
      <c r="C2746" s="15">
        <v>45860</v>
      </c>
      <c r="D2746" s="15">
        <v>45921</v>
      </c>
      <c r="E2746" s="3" t="s">
        <v>325</v>
      </c>
      <c r="F2746" s="15">
        <v>45848</v>
      </c>
      <c r="G2746" s="15">
        <v>45849</v>
      </c>
      <c r="H2746" s="3" t="s">
        <v>55</v>
      </c>
      <c r="I2746" s="3" t="s">
        <v>22</v>
      </c>
      <c r="J2746" s="3" t="s">
        <v>803</v>
      </c>
      <c r="K2746" s="3" t="s">
        <v>804</v>
      </c>
      <c r="L2746" s="19">
        <v>79195.149999999994</v>
      </c>
      <c r="M2746" s="19">
        <v>59156.35</v>
      </c>
      <c r="N2746" s="19">
        <v>59156.35</v>
      </c>
      <c r="O2746" s="19">
        <f t="shared" si="106"/>
        <v>0</v>
      </c>
      <c r="P2746" s="23">
        <f t="shared" si="105"/>
        <v>0</v>
      </c>
    </row>
    <row r="2747" spans="1:16" x14ac:dyDescent="0.25">
      <c r="A2747" s="3" t="s">
        <v>6764</v>
      </c>
      <c r="B2747" s="3" t="s">
        <v>6765</v>
      </c>
      <c r="C2747" s="15">
        <v>45860</v>
      </c>
      <c r="D2747" s="15">
        <v>45889</v>
      </c>
      <c r="E2747" s="3" t="s">
        <v>36</v>
      </c>
      <c r="F2747" s="15">
        <v>45842</v>
      </c>
      <c r="G2747" s="15">
        <v>45859</v>
      </c>
      <c r="H2747" s="3" t="s">
        <v>37</v>
      </c>
      <c r="I2747" s="3" t="s">
        <v>8</v>
      </c>
      <c r="J2747" s="3" t="s">
        <v>3892</v>
      </c>
      <c r="K2747" s="3" t="s">
        <v>3893</v>
      </c>
      <c r="L2747" s="19">
        <v>2238.5</v>
      </c>
      <c r="M2747" s="19">
        <v>2238.5</v>
      </c>
      <c r="N2747" s="19">
        <v>2238.5</v>
      </c>
      <c r="O2747" s="19">
        <f t="shared" si="106"/>
        <v>0</v>
      </c>
      <c r="P2747" s="23">
        <f t="shared" si="105"/>
        <v>0</v>
      </c>
    </row>
    <row r="2748" spans="1:16" x14ac:dyDescent="0.25">
      <c r="A2748" s="3" t="s">
        <v>6766</v>
      </c>
      <c r="B2748" s="3" t="s">
        <v>6129</v>
      </c>
      <c r="C2748" s="15">
        <v>45860</v>
      </c>
      <c r="D2748" s="15">
        <v>45879</v>
      </c>
      <c r="E2748" s="3" t="s">
        <v>36</v>
      </c>
      <c r="F2748" s="15">
        <v>45853</v>
      </c>
      <c r="G2748" s="15">
        <v>45859</v>
      </c>
      <c r="H2748" s="3" t="s">
        <v>37</v>
      </c>
      <c r="I2748" s="3" t="s">
        <v>8</v>
      </c>
      <c r="J2748" s="3" t="s">
        <v>5959</v>
      </c>
      <c r="K2748" s="3" t="s">
        <v>5960</v>
      </c>
      <c r="L2748" s="19">
        <v>1724.25</v>
      </c>
      <c r="M2748" s="19">
        <v>1724.25</v>
      </c>
      <c r="N2748" s="19">
        <v>1724.25</v>
      </c>
      <c r="O2748" s="19">
        <f t="shared" si="106"/>
        <v>0</v>
      </c>
      <c r="P2748" s="23">
        <f t="shared" si="105"/>
        <v>0</v>
      </c>
    </row>
    <row r="2749" spans="1:16" x14ac:dyDescent="0.25">
      <c r="A2749" s="3" t="s">
        <v>6767</v>
      </c>
      <c r="B2749" s="3" t="s">
        <v>6768</v>
      </c>
      <c r="C2749" s="15">
        <v>45860</v>
      </c>
      <c r="D2749" s="15">
        <v>45889</v>
      </c>
      <c r="E2749" s="3" t="s">
        <v>36</v>
      </c>
      <c r="F2749" s="15">
        <v>45842</v>
      </c>
      <c r="G2749" s="15">
        <v>45859</v>
      </c>
      <c r="H2749" s="3" t="s">
        <v>37</v>
      </c>
      <c r="I2749" s="3" t="s">
        <v>8</v>
      </c>
      <c r="J2749" s="3" t="s">
        <v>6365</v>
      </c>
      <c r="K2749" s="3" t="s">
        <v>6366</v>
      </c>
      <c r="L2749" s="19">
        <v>302.5</v>
      </c>
      <c r="M2749" s="19">
        <v>302.5</v>
      </c>
      <c r="N2749" s="19">
        <v>302.5</v>
      </c>
      <c r="O2749" s="19">
        <f t="shared" si="106"/>
        <v>0</v>
      </c>
      <c r="P2749" s="23">
        <f t="shared" si="105"/>
        <v>0</v>
      </c>
    </row>
    <row r="2750" spans="1:16" x14ac:dyDescent="0.25">
      <c r="A2750" s="3" t="s">
        <v>6769</v>
      </c>
      <c r="B2750" s="3" t="s">
        <v>6770</v>
      </c>
      <c r="C2750" s="15">
        <v>45860</v>
      </c>
      <c r="D2750" s="15">
        <v>45879</v>
      </c>
      <c r="E2750" s="3" t="s">
        <v>36</v>
      </c>
      <c r="F2750" s="15">
        <v>45854</v>
      </c>
      <c r="G2750" s="15">
        <v>45859</v>
      </c>
      <c r="H2750" s="3" t="s">
        <v>37</v>
      </c>
      <c r="I2750" s="3" t="s">
        <v>8</v>
      </c>
      <c r="J2750" s="3" t="s">
        <v>1344</v>
      </c>
      <c r="K2750" s="3" t="s">
        <v>1345</v>
      </c>
      <c r="L2750" s="19">
        <v>49610</v>
      </c>
      <c r="M2750" s="19">
        <v>49610</v>
      </c>
      <c r="N2750" s="19">
        <v>49610</v>
      </c>
      <c r="O2750" s="19">
        <f t="shared" si="106"/>
        <v>0</v>
      </c>
      <c r="P2750" s="23">
        <f t="shared" si="105"/>
        <v>0</v>
      </c>
    </row>
    <row r="2751" spans="1:16" x14ac:dyDescent="0.25">
      <c r="A2751" s="3" t="s">
        <v>6771</v>
      </c>
      <c r="B2751" s="3" t="s">
        <v>6772</v>
      </c>
      <c r="C2751" s="15">
        <v>45860</v>
      </c>
      <c r="D2751" s="15">
        <v>45907</v>
      </c>
      <c r="E2751" s="3" t="s">
        <v>36</v>
      </c>
      <c r="F2751" s="15">
        <v>45854</v>
      </c>
      <c r="G2751" s="15">
        <v>45859</v>
      </c>
      <c r="H2751" s="3" t="s">
        <v>37</v>
      </c>
      <c r="I2751" s="3" t="s">
        <v>8</v>
      </c>
      <c r="J2751" s="3" t="s">
        <v>1344</v>
      </c>
      <c r="K2751" s="3" t="s">
        <v>1345</v>
      </c>
      <c r="L2751" s="19">
        <v>17061</v>
      </c>
      <c r="M2751" s="19">
        <v>17061</v>
      </c>
      <c r="N2751" s="19">
        <v>17061</v>
      </c>
      <c r="O2751" s="19">
        <f t="shared" si="106"/>
        <v>0</v>
      </c>
      <c r="P2751" s="23">
        <f t="shared" si="105"/>
        <v>0</v>
      </c>
    </row>
    <row r="2752" spans="1:16" x14ac:dyDescent="0.25">
      <c r="A2752" s="3" t="s">
        <v>6773</v>
      </c>
      <c r="B2752" s="3" t="s">
        <v>6774</v>
      </c>
      <c r="C2752" s="15">
        <v>45860</v>
      </c>
      <c r="D2752" s="15">
        <v>45904</v>
      </c>
      <c r="E2752" s="3" t="s">
        <v>36</v>
      </c>
      <c r="F2752" s="15">
        <v>45859</v>
      </c>
      <c r="G2752" s="15">
        <v>45860</v>
      </c>
      <c r="H2752" s="3" t="s">
        <v>33</v>
      </c>
      <c r="I2752" s="3" t="s">
        <v>11</v>
      </c>
      <c r="J2752" s="3" t="s">
        <v>136</v>
      </c>
      <c r="K2752" s="3" t="s">
        <v>137</v>
      </c>
      <c r="L2752" s="19">
        <v>9406.58</v>
      </c>
      <c r="M2752" s="19">
        <v>9406.58</v>
      </c>
      <c r="N2752" s="19">
        <v>9406.58</v>
      </c>
      <c r="O2752" s="19">
        <f t="shared" si="106"/>
        <v>0</v>
      </c>
      <c r="P2752" s="23">
        <f t="shared" si="105"/>
        <v>0</v>
      </c>
    </row>
    <row r="2753" spans="1:16" x14ac:dyDescent="0.25">
      <c r="A2753" s="3" t="s">
        <v>6775</v>
      </c>
      <c r="B2753" s="3" t="s">
        <v>6727</v>
      </c>
      <c r="C2753" s="15">
        <v>45860</v>
      </c>
      <c r="D2753" s="15">
        <v>45879</v>
      </c>
      <c r="E2753" s="3" t="s">
        <v>7</v>
      </c>
      <c r="F2753" s="15">
        <v>45826</v>
      </c>
      <c r="G2753" s="15">
        <v>45859</v>
      </c>
      <c r="H2753" s="3" t="s">
        <v>33</v>
      </c>
      <c r="I2753" s="3" t="s">
        <v>20</v>
      </c>
      <c r="J2753" s="3" t="s">
        <v>6776</v>
      </c>
      <c r="K2753" s="3" t="s">
        <v>6777</v>
      </c>
      <c r="L2753" s="19">
        <v>118580</v>
      </c>
      <c r="M2753" s="19">
        <v>90381.1</v>
      </c>
      <c r="N2753" s="19">
        <v>90381.1</v>
      </c>
      <c r="O2753" s="19">
        <f t="shared" si="106"/>
        <v>0</v>
      </c>
      <c r="P2753" s="23">
        <f t="shared" si="105"/>
        <v>0</v>
      </c>
    </row>
    <row r="2754" spans="1:16" x14ac:dyDescent="0.25">
      <c r="A2754" s="3" t="s">
        <v>6778</v>
      </c>
      <c r="B2754" s="3" t="s">
        <v>6779</v>
      </c>
      <c r="C2754" s="15">
        <v>45860</v>
      </c>
      <c r="D2754" s="15">
        <v>45890</v>
      </c>
      <c r="E2754" s="3" t="s">
        <v>17</v>
      </c>
      <c r="F2754" s="15">
        <v>45859</v>
      </c>
      <c r="G2754" s="15">
        <v>45860</v>
      </c>
      <c r="H2754" s="3" t="s">
        <v>37</v>
      </c>
      <c r="I2754" s="3" t="s">
        <v>38</v>
      </c>
      <c r="J2754" s="3" t="s">
        <v>6739</v>
      </c>
      <c r="K2754" s="3" t="s">
        <v>6740</v>
      </c>
      <c r="L2754" s="19">
        <v>1774.99</v>
      </c>
      <c r="M2754" s="19">
        <v>1774.99</v>
      </c>
      <c r="N2754" s="19">
        <v>1774.99</v>
      </c>
      <c r="O2754" s="19">
        <f t="shared" si="106"/>
        <v>0</v>
      </c>
      <c r="P2754" s="23">
        <f t="shared" si="105"/>
        <v>0</v>
      </c>
    </row>
    <row r="2755" spans="1:16" x14ac:dyDescent="0.25">
      <c r="A2755" s="3" t="s">
        <v>6780</v>
      </c>
      <c r="B2755" s="3" t="s">
        <v>6781</v>
      </c>
      <c r="C2755" s="15">
        <v>45860</v>
      </c>
      <c r="D2755" s="15">
        <v>45879</v>
      </c>
      <c r="E2755" s="3" t="s">
        <v>36</v>
      </c>
      <c r="F2755" s="15">
        <v>45854</v>
      </c>
      <c r="G2755" s="15">
        <v>45859</v>
      </c>
      <c r="H2755" s="3" t="s">
        <v>37</v>
      </c>
      <c r="I2755" s="3" t="s">
        <v>8</v>
      </c>
      <c r="J2755" s="3" t="s">
        <v>5888</v>
      </c>
      <c r="K2755" s="3" t="s">
        <v>5889</v>
      </c>
      <c r="L2755" s="19">
        <v>14915.13</v>
      </c>
      <c r="M2755" s="19">
        <v>14915.13</v>
      </c>
      <c r="N2755" s="19">
        <v>14915.13</v>
      </c>
      <c r="O2755" s="19">
        <f t="shared" si="106"/>
        <v>0</v>
      </c>
      <c r="P2755" s="23">
        <f t="shared" ref="P2755:P2818" si="107">O2755/N2755</f>
        <v>0</v>
      </c>
    </row>
    <row r="2756" spans="1:16" x14ac:dyDescent="0.25">
      <c r="A2756" s="3" t="s">
        <v>6782</v>
      </c>
      <c r="B2756" s="3" t="s">
        <v>6783</v>
      </c>
      <c r="C2756" s="15">
        <v>45861</v>
      </c>
      <c r="D2756" s="15">
        <v>45922</v>
      </c>
      <c r="E2756" s="3" t="s">
        <v>36</v>
      </c>
      <c r="F2756" s="15">
        <v>45861</v>
      </c>
      <c r="G2756" s="15">
        <v>45861</v>
      </c>
      <c r="H2756" s="3" t="s">
        <v>33</v>
      </c>
      <c r="I2756" s="3" t="s">
        <v>1470</v>
      </c>
      <c r="J2756" s="3" t="s">
        <v>5292</v>
      </c>
      <c r="K2756" s="3" t="s">
        <v>5293</v>
      </c>
      <c r="L2756" s="19">
        <v>2596.9</v>
      </c>
      <c r="M2756" s="19">
        <v>2596.9</v>
      </c>
      <c r="N2756" s="19">
        <v>2596.9</v>
      </c>
      <c r="O2756" s="19">
        <f t="shared" si="106"/>
        <v>0</v>
      </c>
      <c r="P2756" s="23">
        <f t="shared" si="107"/>
        <v>0</v>
      </c>
    </row>
    <row r="2757" spans="1:16" x14ac:dyDescent="0.25">
      <c r="A2757" s="3" t="s">
        <v>6784</v>
      </c>
      <c r="B2757" s="3" t="s">
        <v>6785</v>
      </c>
      <c r="C2757" s="15">
        <v>45861</v>
      </c>
      <c r="D2757" s="15">
        <v>45983</v>
      </c>
      <c r="E2757" s="3" t="s">
        <v>36</v>
      </c>
      <c r="F2757" s="15">
        <v>45861</v>
      </c>
      <c r="G2757" s="15">
        <v>45861</v>
      </c>
      <c r="H2757" s="3" t="s">
        <v>33</v>
      </c>
      <c r="I2757" s="3" t="s">
        <v>1470</v>
      </c>
      <c r="J2757" s="3" t="s">
        <v>5292</v>
      </c>
      <c r="K2757" s="3" t="s">
        <v>5293</v>
      </c>
      <c r="L2757" s="19">
        <v>3132</v>
      </c>
      <c r="M2757" s="19">
        <v>3132</v>
      </c>
      <c r="N2757" s="19">
        <v>3132</v>
      </c>
      <c r="O2757" s="19">
        <f t="shared" si="106"/>
        <v>0</v>
      </c>
      <c r="P2757" s="23">
        <f t="shared" si="107"/>
        <v>0</v>
      </c>
    </row>
    <row r="2758" spans="1:16" x14ac:dyDescent="0.25">
      <c r="A2758" s="3" t="s">
        <v>6786</v>
      </c>
      <c r="B2758" s="3" t="s">
        <v>6787</v>
      </c>
      <c r="C2758" s="15">
        <v>45861</v>
      </c>
      <c r="D2758" s="15">
        <v>45891</v>
      </c>
      <c r="E2758" s="3" t="s">
        <v>36</v>
      </c>
      <c r="F2758" s="15">
        <v>45861</v>
      </c>
      <c r="G2758" s="15">
        <v>45861</v>
      </c>
      <c r="H2758" s="3" t="s">
        <v>33</v>
      </c>
      <c r="I2758" s="3" t="s">
        <v>1470</v>
      </c>
      <c r="J2758" s="3" t="s">
        <v>5292</v>
      </c>
      <c r="K2758" s="3" t="s">
        <v>5293</v>
      </c>
      <c r="L2758" s="19">
        <v>2600.7199999999998</v>
      </c>
      <c r="M2758" s="19">
        <v>2600.7199999999998</v>
      </c>
      <c r="N2758" s="19">
        <v>2600.7199999999998</v>
      </c>
      <c r="O2758" s="19">
        <f t="shared" si="106"/>
        <v>0</v>
      </c>
      <c r="P2758" s="23">
        <f t="shared" si="107"/>
        <v>0</v>
      </c>
    </row>
    <row r="2759" spans="1:16" x14ac:dyDescent="0.25">
      <c r="A2759" s="3" t="s">
        <v>6788</v>
      </c>
      <c r="B2759" s="3" t="s">
        <v>6789</v>
      </c>
      <c r="C2759" s="15">
        <v>45861</v>
      </c>
      <c r="D2759" s="15">
        <v>45952</v>
      </c>
      <c r="E2759" s="3" t="s">
        <v>36</v>
      </c>
      <c r="F2759" s="15">
        <v>45861</v>
      </c>
      <c r="G2759" s="15">
        <v>45861</v>
      </c>
      <c r="H2759" s="3" t="s">
        <v>33</v>
      </c>
      <c r="I2759" s="3" t="s">
        <v>1470</v>
      </c>
      <c r="J2759" s="3" t="s">
        <v>5292</v>
      </c>
      <c r="K2759" s="3" t="s">
        <v>5293</v>
      </c>
      <c r="L2759" s="19">
        <v>2436.65</v>
      </c>
      <c r="M2759" s="19">
        <v>2436.65</v>
      </c>
      <c r="N2759" s="19">
        <v>2436.65</v>
      </c>
      <c r="O2759" s="19">
        <f t="shared" si="106"/>
        <v>0</v>
      </c>
      <c r="P2759" s="23">
        <f t="shared" si="107"/>
        <v>0</v>
      </c>
    </row>
    <row r="2760" spans="1:16" x14ac:dyDescent="0.25">
      <c r="A2760" s="3" t="s">
        <v>6790</v>
      </c>
      <c r="B2760" s="3" t="s">
        <v>6791</v>
      </c>
      <c r="C2760" s="15">
        <v>45861</v>
      </c>
      <c r="D2760" s="15">
        <v>45910</v>
      </c>
      <c r="E2760" s="3" t="s">
        <v>36</v>
      </c>
      <c r="F2760" s="15">
        <v>45845</v>
      </c>
      <c r="G2760" s="15">
        <v>45860</v>
      </c>
      <c r="H2760" s="3" t="s">
        <v>37</v>
      </c>
      <c r="I2760" s="3" t="s">
        <v>38</v>
      </c>
      <c r="J2760" s="3" t="s">
        <v>4924</v>
      </c>
      <c r="K2760" s="3" t="s">
        <v>4925</v>
      </c>
      <c r="L2760" s="19">
        <v>8528.5</v>
      </c>
      <c r="M2760" s="19">
        <v>8528.5</v>
      </c>
      <c r="N2760" s="19">
        <v>8528.5</v>
      </c>
      <c r="O2760" s="19">
        <f t="shared" si="106"/>
        <v>0</v>
      </c>
      <c r="P2760" s="23">
        <f t="shared" si="107"/>
        <v>0</v>
      </c>
    </row>
    <row r="2761" spans="1:16" x14ac:dyDescent="0.25">
      <c r="A2761" s="3" t="s">
        <v>6792</v>
      </c>
      <c r="B2761" s="3" t="s">
        <v>6791</v>
      </c>
      <c r="C2761" s="15">
        <v>45861</v>
      </c>
      <c r="D2761" s="15">
        <v>45910</v>
      </c>
      <c r="E2761" s="3" t="s">
        <v>36</v>
      </c>
      <c r="F2761" s="15">
        <v>45845</v>
      </c>
      <c r="G2761" s="15">
        <v>45860</v>
      </c>
      <c r="H2761" s="3" t="s">
        <v>37</v>
      </c>
      <c r="I2761" s="3" t="s">
        <v>38</v>
      </c>
      <c r="J2761" s="3" t="s">
        <v>4924</v>
      </c>
      <c r="K2761" s="3" t="s">
        <v>4925</v>
      </c>
      <c r="L2761" s="19">
        <v>9250.99</v>
      </c>
      <c r="M2761" s="19">
        <v>9250.99</v>
      </c>
      <c r="N2761" s="19">
        <v>9250.99</v>
      </c>
      <c r="O2761" s="19">
        <f t="shared" si="106"/>
        <v>0</v>
      </c>
      <c r="P2761" s="23">
        <f t="shared" si="107"/>
        <v>0</v>
      </c>
    </row>
    <row r="2762" spans="1:16" x14ac:dyDescent="0.25">
      <c r="A2762" s="3" t="s">
        <v>6793</v>
      </c>
      <c r="B2762" s="3" t="s">
        <v>6723</v>
      </c>
      <c r="C2762" s="15">
        <v>45861</v>
      </c>
      <c r="D2762" s="15">
        <v>45891</v>
      </c>
      <c r="E2762" s="3" t="s">
        <v>7</v>
      </c>
      <c r="F2762" s="15">
        <v>45842</v>
      </c>
      <c r="G2762" s="15">
        <v>45861</v>
      </c>
      <c r="H2762" s="3" t="s">
        <v>37</v>
      </c>
      <c r="I2762" s="3" t="s">
        <v>22</v>
      </c>
      <c r="J2762" s="3" t="s">
        <v>6794</v>
      </c>
      <c r="K2762" s="3" t="s">
        <v>6795</v>
      </c>
      <c r="L2762" s="19">
        <v>12100</v>
      </c>
      <c r="M2762" s="19">
        <v>5336.22</v>
      </c>
      <c r="N2762" s="19">
        <v>5336.22</v>
      </c>
      <c r="O2762" s="19">
        <f t="shared" si="106"/>
        <v>0</v>
      </c>
      <c r="P2762" s="23">
        <f t="shared" si="107"/>
        <v>0</v>
      </c>
    </row>
    <row r="2763" spans="1:16" x14ac:dyDescent="0.25">
      <c r="A2763" s="3" t="s">
        <v>6796</v>
      </c>
      <c r="B2763" s="3" t="s">
        <v>6797</v>
      </c>
      <c r="C2763" s="15">
        <v>45862</v>
      </c>
      <c r="D2763" s="15">
        <v>45906</v>
      </c>
      <c r="E2763" s="3" t="s">
        <v>36</v>
      </c>
      <c r="F2763" s="15">
        <v>45855</v>
      </c>
      <c r="G2763" s="15">
        <v>45861</v>
      </c>
      <c r="H2763" s="3" t="s">
        <v>37</v>
      </c>
      <c r="I2763" s="3" t="s">
        <v>8</v>
      </c>
      <c r="J2763" s="3" t="s">
        <v>227</v>
      </c>
      <c r="K2763" s="3" t="s">
        <v>228</v>
      </c>
      <c r="L2763" s="19">
        <v>4828.87</v>
      </c>
      <c r="M2763" s="19">
        <v>4828.87</v>
      </c>
      <c r="N2763" s="19">
        <v>4828.87</v>
      </c>
      <c r="O2763" s="19">
        <f t="shared" ref="O2763:O2826" si="108">N2763-M2763</f>
        <v>0</v>
      </c>
      <c r="P2763" s="23">
        <f t="shared" si="107"/>
        <v>0</v>
      </c>
    </row>
    <row r="2764" spans="1:16" x14ac:dyDescent="0.25">
      <c r="A2764" s="3" t="s">
        <v>6798</v>
      </c>
      <c r="B2764" s="3" t="s">
        <v>6799</v>
      </c>
      <c r="C2764" s="15">
        <v>45862</v>
      </c>
      <c r="D2764" s="15">
        <v>45909</v>
      </c>
      <c r="E2764" s="3" t="s">
        <v>36</v>
      </c>
      <c r="F2764" s="15">
        <v>45855</v>
      </c>
      <c r="G2764" s="15">
        <v>45861</v>
      </c>
      <c r="H2764" s="3" t="s">
        <v>37</v>
      </c>
      <c r="I2764" s="3" t="s">
        <v>8</v>
      </c>
      <c r="J2764" s="3" t="s">
        <v>227</v>
      </c>
      <c r="K2764" s="3" t="s">
        <v>228</v>
      </c>
      <c r="L2764" s="19">
        <v>476740</v>
      </c>
      <c r="M2764" s="19">
        <v>476740</v>
      </c>
      <c r="N2764" s="19">
        <v>476740</v>
      </c>
      <c r="O2764" s="19">
        <f t="shared" si="108"/>
        <v>0</v>
      </c>
      <c r="P2764" s="23">
        <f t="shared" si="107"/>
        <v>0</v>
      </c>
    </row>
    <row r="2765" spans="1:16" x14ac:dyDescent="0.25">
      <c r="A2765" s="3" t="s">
        <v>245</v>
      </c>
      <c r="B2765" s="3" t="s">
        <v>246</v>
      </c>
      <c r="C2765" s="15">
        <v>45862</v>
      </c>
      <c r="D2765" s="15">
        <v>45909</v>
      </c>
      <c r="E2765" s="3" t="s">
        <v>36</v>
      </c>
      <c r="F2765" s="15">
        <v>45855</v>
      </c>
      <c r="G2765" s="15">
        <v>45861</v>
      </c>
      <c r="H2765" s="3" t="s">
        <v>37</v>
      </c>
      <c r="I2765" s="3" t="s">
        <v>8</v>
      </c>
      <c r="J2765" s="3" t="s">
        <v>227</v>
      </c>
      <c r="K2765" s="3" t="s">
        <v>228</v>
      </c>
      <c r="L2765" s="19">
        <v>542722.57999999996</v>
      </c>
      <c r="M2765" s="19">
        <v>542722.57999999996</v>
      </c>
      <c r="N2765" s="19">
        <v>542722.57999999996</v>
      </c>
      <c r="O2765" s="19">
        <f t="shared" si="108"/>
        <v>0</v>
      </c>
      <c r="P2765" s="23">
        <f t="shared" si="107"/>
        <v>0</v>
      </c>
    </row>
    <row r="2766" spans="1:16" x14ac:dyDescent="0.25">
      <c r="A2766" s="3" t="s">
        <v>6800</v>
      </c>
      <c r="B2766" s="3" t="s">
        <v>6801</v>
      </c>
      <c r="C2766" s="15">
        <v>45862</v>
      </c>
      <c r="D2766" s="15">
        <v>45892</v>
      </c>
      <c r="E2766" s="3" t="s">
        <v>39</v>
      </c>
      <c r="F2766" s="15">
        <v>45860</v>
      </c>
      <c r="G2766" s="15">
        <v>45861</v>
      </c>
      <c r="H2766" s="3" t="s">
        <v>37</v>
      </c>
      <c r="I2766" s="3" t="s">
        <v>38</v>
      </c>
      <c r="J2766" s="3" t="s">
        <v>4065</v>
      </c>
      <c r="K2766" s="3" t="s">
        <v>4066</v>
      </c>
      <c r="L2766" s="19">
        <v>10660.1</v>
      </c>
      <c r="M2766" s="19">
        <v>10660.1</v>
      </c>
      <c r="N2766" s="19">
        <v>10660.1</v>
      </c>
      <c r="O2766" s="19">
        <f t="shared" si="108"/>
        <v>0</v>
      </c>
      <c r="P2766" s="23">
        <f t="shared" si="107"/>
        <v>0</v>
      </c>
    </row>
    <row r="2767" spans="1:16" x14ac:dyDescent="0.25">
      <c r="A2767" s="3" t="s">
        <v>6802</v>
      </c>
      <c r="B2767" s="3" t="s">
        <v>6803</v>
      </c>
      <c r="C2767" s="15">
        <v>45862</v>
      </c>
      <c r="D2767" s="15">
        <v>45881</v>
      </c>
      <c r="E2767" s="3" t="s">
        <v>36</v>
      </c>
      <c r="F2767" s="15">
        <v>45859</v>
      </c>
      <c r="G2767" s="15">
        <v>45861</v>
      </c>
      <c r="H2767" s="3" t="s">
        <v>37</v>
      </c>
      <c r="I2767" s="3" t="s">
        <v>8</v>
      </c>
      <c r="J2767" s="3" t="s">
        <v>5426</v>
      </c>
      <c r="K2767" s="3" t="s">
        <v>5427</v>
      </c>
      <c r="L2767" s="19">
        <v>33693.660000000003</v>
      </c>
      <c r="M2767" s="19">
        <v>33693.660000000003</v>
      </c>
      <c r="N2767" s="19">
        <v>33693.660000000003</v>
      </c>
      <c r="O2767" s="19">
        <f t="shared" si="108"/>
        <v>0</v>
      </c>
      <c r="P2767" s="23">
        <f t="shared" si="107"/>
        <v>0</v>
      </c>
    </row>
    <row r="2768" spans="1:16" x14ac:dyDescent="0.25">
      <c r="A2768" s="3" t="s">
        <v>6804</v>
      </c>
      <c r="B2768" s="3" t="s">
        <v>6805</v>
      </c>
      <c r="C2768" s="15">
        <v>45862</v>
      </c>
      <c r="D2768" s="15">
        <v>45881</v>
      </c>
      <c r="E2768" s="3" t="s">
        <v>36</v>
      </c>
      <c r="F2768" s="15">
        <v>45859</v>
      </c>
      <c r="G2768" s="15">
        <v>45861</v>
      </c>
      <c r="H2768" s="3" t="s">
        <v>37</v>
      </c>
      <c r="I2768" s="3" t="s">
        <v>8</v>
      </c>
      <c r="J2768" s="3" t="s">
        <v>5920</v>
      </c>
      <c r="K2768" s="3" t="s">
        <v>5921</v>
      </c>
      <c r="L2768" s="19">
        <v>32431.07</v>
      </c>
      <c r="M2768" s="19">
        <v>32431.07</v>
      </c>
      <c r="N2768" s="19">
        <v>32431.07</v>
      </c>
      <c r="O2768" s="19">
        <f t="shared" si="108"/>
        <v>0</v>
      </c>
      <c r="P2768" s="23">
        <f t="shared" si="107"/>
        <v>0</v>
      </c>
    </row>
    <row r="2769" spans="1:16" x14ac:dyDescent="0.25">
      <c r="A2769" s="3" t="s">
        <v>6806</v>
      </c>
      <c r="B2769" s="3" t="s">
        <v>6807</v>
      </c>
      <c r="C2769" s="15">
        <v>45862</v>
      </c>
      <c r="D2769" s="15">
        <v>45921</v>
      </c>
      <c r="E2769" s="3" t="s">
        <v>325</v>
      </c>
      <c r="F2769" s="15">
        <v>45856</v>
      </c>
      <c r="G2769" s="15">
        <v>45861</v>
      </c>
      <c r="H2769" s="3" t="s">
        <v>37</v>
      </c>
      <c r="I2769" s="3" t="s">
        <v>8</v>
      </c>
      <c r="J2769" s="3" t="s">
        <v>6665</v>
      </c>
      <c r="K2769" s="3" t="s">
        <v>6666</v>
      </c>
      <c r="L2769" s="19">
        <v>54900</v>
      </c>
      <c r="M2769" s="19">
        <v>35682.9</v>
      </c>
      <c r="N2769" s="19">
        <v>35682.9</v>
      </c>
      <c r="O2769" s="19">
        <f t="shared" si="108"/>
        <v>0</v>
      </c>
      <c r="P2769" s="23">
        <f t="shared" si="107"/>
        <v>0</v>
      </c>
    </row>
    <row r="2770" spans="1:16" x14ac:dyDescent="0.25">
      <c r="A2770" s="3" t="s">
        <v>6808</v>
      </c>
      <c r="B2770" s="3" t="s">
        <v>6809</v>
      </c>
      <c r="C2770" s="15">
        <v>45862</v>
      </c>
      <c r="D2770" s="15">
        <v>45921</v>
      </c>
      <c r="E2770" s="3" t="s">
        <v>325</v>
      </c>
      <c r="F2770" s="15">
        <v>45856</v>
      </c>
      <c r="G2770" s="15">
        <v>45861</v>
      </c>
      <c r="H2770" s="3" t="s">
        <v>37</v>
      </c>
      <c r="I2770" s="3" t="s">
        <v>8</v>
      </c>
      <c r="J2770" s="3" t="s">
        <v>6665</v>
      </c>
      <c r="K2770" s="3" t="s">
        <v>6666</v>
      </c>
      <c r="L2770" s="19">
        <v>60500</v>
      </c>
      <c r="M2770" s="19">
        <v>39325</v>
      </c>
      <c r="N2770" s="19">
        <v>39325</v>
      </c>
      <c r="O2770" s="19">
        <f t="shared" si="108"/>
        <v>0</v>
      </c>
      <c r="P2770" s="23">
        <f t="shared" si="107"/>
        <v>0</v>
      </c>
    </row>
    <row r="2771" spans="1:16" x14ac:dyDescent="0.25">
      <c r="A2771" s="3" t="s">
        <v>6810</v>
      </c>
      <c r="B2771" s="3" t="s">
        <v>6811</v>
      </c>
      <c r="C2771" s="15">
        <v>45862</v>
      </c>
      <c r="D2771" s="15">
        <v>45921</v>
      </c>
      <c r="E2771" s="3" t="s">
        <v>325</v>
      </c>
      <c r="F2771" s="15">
        <v>45856</v>
      </c>
      <c r="G2771" s="15">
        <v>45861</v>
      </c>
      <c r="H2771" s="3" t="s">
        <v>37</v>
      </c>
      <c r="I2771" s="3" t="s">
        <v>8</v>
      </c>
      <c r="J2771" s="3" t="s">
        <v>6665</v>
      </c>
      <c r="K2771" s="3" t="s">
        <v>6666</v>
      </c>
      <c r="L2771" s="19">
        <v>59299.99</v>
      </c>
      <c r="M2771" s="19">
        <v>38538.5</v>
      </c>
      <c r="N2771" s="19">
        <v>38538.5</v>
      </c>
      <c r="O2771" s="19">
        <f t="shared" si="108"/>
        <v>0</v>
      </c>
      <c r="P2771" s="23">
        <f t="shared" si="107"/>
        <v>0</v>
      </c>
    </row>
    <row r="2772" spans="1:16" x14ac:dyDescent="0.25">
      <c r="A2772" s="3" t="s">
        <v>6812</v>
      </c>
      <c r="B2772" s="3" t="s">
        <v>6813</v>
      </c>
      <c r="C2772" s="15">
        <v>45863</v>
      </c>
      <c r="D2772" s="15">
        <v>45882</v>
      </c>
      <c r="E2772" s="3" t="s">
        <v>36</v>
      </c>
      <c r="F2772" s="15">
        <v>45862</v>
      </c>
      <c r="G2772" s="15">
        <v>45862</v>
      </c>
      <c r="H2772" s="3" t="s">
        <v>37</v>
      </c>
      <c r="I2772" s="3" t="s">
        <v>8</v>
      </c>
      <c r="J2772" s="3" t="s">
        <v>5704</v>
      </c>
      <c r="K2772" s="3" t="s">
        <v>5281</v>
      </c>
      <c r="L2772" s="19">
        <v>25367.05</v>
      </c>
      <c r="M2772" s="19">
        <v>25367.05</v>
      </c>
      <c r="N2772" s="19">
        <v>25367.05</v>
      </c>
      <c r="O2772" s="19">
        <f t="shared" si="108"/>
        <v>0</v>
      </c>
      <c r="P2772" s="23">
        <f t="shared" si="107"/>
        <v>0</v>
      </c>
    </row>
    <row r="2773" spans="1:16" x14ac:dyDescent="0.25">
      <c r="A2773" s="3" t="s">
        <v>6814</v>
      </c>
      <c r="B2773" s="3" t="s">
        <v>6815</v>
      </c>
      <c r="C2773" s="15">
        <v>45863</v>
      </c>
      <c r="D2773" s="15">
        <v>45907</v>
      </c>
      <c r="E2773" s="3" t="s">
        <v>36</v>
      </c>
      <c r="F2773" s="15">
        <v>45859</v>
      </c>
      <c r="G2773" s="15">
        <v>45862</v>
      </c>
      <c r="H2773" s="3" t="s">
        <v>37</v>
      </c>
      <c r="I2773" s="3" t="s">
        <v>8</v>
      </c>
      <c r="J2773" s="3" t="s">
        <v>6239</v>
      </c>
      <c r="K2773" s="3" t="s">
        <v>6240</v>
      </c>
      <c r="L2773" s="19">
        <v>24865.5</v>
      </c>
      <c r="M2773" s="19">
        <v>24865.5</v>
      </c>
      <c r="N2773" s="19">
        <v>24865.5</v>
      </c>
      <c r="O2773" s="19">
        <f t="shared" si="108"/>
        <v>0</v>
      </c>
      <c r="P2773" s="23">
        <f t="shared" si="107"/>
        <v>0</v>
      </c>
    </row>
    <row r="2774" spans="1:16" x14ac:dyDescent="0.25">
      <c r="A2774" s="3" t="s">
        <v>6816</v>
      </c>
      <c r="B2774" s="3" t="s">
        <v>6817</v>
      </c>
      <c r="C2774" s="15">
        <v>45864</v>
      </c>
      <c r="D2774" s="15">
        <v>45883</v>
      </c>
      <c r="E2774" s="3" t="s">
        <v>36</v>
      </c>
      <c r="F2774" s="15">
        <v>45862</v>
      </c>
      <c r="G2774" s="15">
        <v>45863</v>
      </c>
      <c r="H2774" s="3" t="s">
        <v>37</v>
      </c>
      <c r="I2774" s="3" t="s">
        <v>8</v>
      </c>
      <c r="J2774" s="3" t="s">
        <v>5704</v>
      </c>
      <c r="K2774" s="3" t="s">
        <v>5281</v>
      </c>
      <c r="L2774" s="19">
        <v>56164.36</v>
      </c>
      <c r="M2774" s="19">
        <v>56164.36</v>
      </c>
      <c r="N2774" s="19">
        <v>56164.36</v>
      </c>
      <c r="O2774" s="19">
        <f t="shared" si="108"/>
        <v>0</v>
      </c>
      <c r="P2774" s="23">
        <f t="shared" si="107"/>
        <v>0</v>
      </c>
    </row>
    <row r="2775" spans="1:16" x14ac:dyDescent="0.25">
      <c r="A2775" s="3" t="s">
        <v>6818</v>
      </c>
      <c r="B2775" s="3" t="s">
        <v>6819</v>
      </c>
      <c r="C2775" s="15">
        <v>45864</v>
      </c>
      <c r="D2775" s="15">
        <v>45955</v>
      </c>
      <c r="E2775" s="3" t="s">
        <v>7</v>
      </c>
      <c r="F2775" s="15">
        <v>45852</v>
      </c>
      <c r="G2775" s="15">
        <v>45863</v>
      </c>
      <c r="H2775" s="3" t="s">
        <v>37</v>
      </c>
      <c r="I2775" s="3" t="s">
        <v>38</v>
      </c>
      <c r="J2775" s="3" t="s">
        <v>4924</v>
      </c>
      <c r="K2775" s="3" t="s">
        <v>4925</v>
      </c>
      <c r="L2775" s="19">
        <v>29880.15</v>
      </c>
      <c r="M2775" s="19">
        <v>24008.6</v>
      </c>
      <c r="N2775" s="19">
        <v>24008.6</v>
      </c>
      <c r="O2775" s="19">
        <f t="shared" si="108"/>
        <v>0</v>
      </c>
      <c r="P2775" s="23">
        <f t="shared" si="107"/>
        <v>0</v>
      </c>
    </row>
    <row r="2776" spans="1:16" x14ac:dyDescent="0.25">
      <c r="A2776" s="3" t="s">
        <v>6820</v>
      </c>
      <c r="B2776" s="3" t="s">
        <v>6819</v>
      </c>
      <c r="C2776" s="15">
        <v>45864</v>
      </c>
      <c r="D2776" s="15">
        <v>45955</v>
      </c>
      <c r="E2776" s="3" t="s">
        <v>7</v>
      </c>
      <c r="F2776" s="15">
        <v>45852</v>
      </c>
      <c r="G2776" s="15">
        <v>45863</v>
      </c>
      <c r="H2776" s="3" t="s">
        <v>37</v>
      </c>
      <c r="I2776" s="3" t="s">
        <v>38</v>
      </c>
      <c r="J2776" s="3" t="s">
        <v>4924</v>
      </c>
      <c r="K2776" s="3" t="s">
        <v>4925</v>
      </c>
      <c r="L2776" s="19">
        <v>38764.980000000003</v>
      </c>
      <c r="M2776" s="19">
        <v>32463.77</v>
      </c>
      <c r="N2776" s="19">
        <v>32463.77</v>
      </c>
      <c r="O2776" s="19">
        <f t="shared" si="108"/>
        <v>0</v>
      </c>
      <c r="P2776" s="23">
        <f t="shared" si="107"/>
        <v>0</v>
      </c>
    </row>
    <row r="2777" spans="1:16" x14ac:dyDescent="0.25">
      <c r="A2777" s="3" t="s">
        <v>6821</v>
      </c>
      <c r="B2777" s="3" t="s">
        <v>6822</v>
      </c>
      <c r="C2777" s="15">
        <v>45866</v>
      </c>
      <c r="D2777" s="15">
        <v>45957</v>
      </c>
      <c r="E2777" s="3" t="s">
        <v>39</v>
      </c>
      <c r="F2777" s="15">
        <v>45856</v>
      </c>
      <c r="G2777" s="15">
        <v>45866</v>
      </c>
      <c r="H2777" s="3" t="s">
        <v>33</v>
      </c>
      <c r="I2777" s="3" t="s">
        <v>1550</v>
      </c>
      <c r="J2777" s="3" t="s">
        <v>6823</v>
      </c>
      <c r="K2777" s="3" t="s">
        <v>6824</v>
      </c>
      <c r="L2777" s="19">
        <v>36300</v>
      </c>
      <c r="M2777" s="19">
        <v>36300</v>
      </c>
      <c r="N2777" s="19">
        <v>36300</v>
      </c>
      <c r="O2777" s="19">
        <f t="shared" si="108"/>
        <v>0</v>
      </c>
      <c r="P2777" s="23">
        <f t="shared" si="107"/>
        <v>0</v>
      </c>
    </row>
    <row r="2778" spans="1:16" x14ac:dyDescent="0.25">
      <c r="A2778" s="3" t="s">
        <v>6825</v>
      </c>
      <c r="B2778" s="3" t="s">
        <v>6826</v>
      </c>
      <c r="C2778" s="15">
        <v>45866</v>
      </c>
      <c r="D2778" s="15">
        <v>45896</v>
      </c>
      <c r="E2778" s="3" t="s">
        <v>36</v>
      </c>
      <c r="F2778" s="15">
        <v>45863</v>
      </c>
      <c r="G2778" s="15">
        <v>45863</v>
      </c>
      <c r="H2778" s="3" t="s">
        <v>37</v>
      </c>
      <c r="I2778" s="3" t="s">
        <v>8</v>
      </c>
      <c r="J2778" s="3" t="s">
        <v>151</v>
      </c>
      <c r="K2778" s="3" t="s">
        <v>152</v>
      </c>
      <c r="L2778" s="19">
        <v>1210</v>
      </c>
      <c r="M2778" s="19">
        <v>1210</v>
      </c>
      <c r="N2778" s="19">
        <v>1210</v>
      </c>
      <c r="O2778" s="19">
        <f t="shared" si="108"/>
        <v>0</v>
      </c>
      <c r="P2778" s="23">
        <f t="shared" si="107"/>
        <v>0</v>
      </c>
    </row>
    <row r="2779" spans="1:16" x14ac:dyDescent="0.25">
      <c r="A2779" s="3" t="s">
        <v>755</v>
      </c>
      <c r="B2779" s="3" t="s">
        <v>756</v>
      </c>
      <c r="C2779" s="15">
        <v>45867</v>
      </c>
      <c r="D2779" s="15">
        <v>46020</v>
      </c>
      <c r="E2779" s="3" t="s">
        <v>13</v>
      </c>
      <c r="F2779" s="15">
        <v>45777</v>
      </c>
      <c r="G2779" s="15">
        <v>45783</v>
      </c>
      <c r="H2779" s="3" t="s">
        <v>55</v>
      </c>
      <c r="I2779" s="3" t="s">
        <v>11</v>
      </c>
      <c r="J2779" s="3" t="s">
        <v>757</v>
      </c>
      <c r="K2779" s="3" t="s">
        <v>758</v>
      </c>
      <c r="L2779" s="19">
        <v>313221.88</v>
      </c>
      <c r="M2779" s="19">
        <v>312978.68</v>
      </c>
      <c r="N2779" s="19">
        <v>312978.68</v>
      </c>
      <c r="O2779" s="19">
        <f t="shared" si="108"/>
        <v>0</v>
      </c>
      <c r="P2779" s="23">
        <f t="shared" si="107"/>
        <v>0</v>
      </c>
    </row>
    <row r="2780" spans="1:16" x14ac:dyDescent="0.25">
      <c r="A2780" s="3" t="s">
        <v>777</v>
      </c>
      <c r="B2780" s="3" t="s">
        <v>778</v>
      </c>
      <c r="C2780" s="15">
        <v>45867</v>
      </c>
      <c r="D2780" s="15">
        <v>45958</v>
      </c>
      <c r="E2780" s="3" t="s">
        <v>13</v>
      </c>
      <c r="F2780" s="15">
        <v>45819</v>
      </c>
      <c r="G2780" s="15">
        <v>45838</v>
      </c>
      <c r="H2780" s="3" t="s">
        <v>55</v>
      </c>
      <c r="I2780" s="3" t="s">
        <v>172</v>
      </c>
      <c r="J2780" s="3" t="s">
        <v>29</v>
      </c>
      <c r="K2780" s="3" t="s">
        <v>30</v>
      </c>
      <c r="L2780" s="19">
        <v>114795.8</v>
      </c>
      <c r="M2780" s="19">
        <v>85575.93</v>
      </c>
      <c r="N2780" s="19">
        <v>85575.93</v>
      </c>
      <c r="O2780" s="19">
        <f t="shared" si="108"/>
        <v>0</v>
      </c>
      <c r="P2780" s="23">
        <f t="shared" si="107"/>
        <v>0</v>
      </c>
    </row>
    <row r="2781" spans="1:16" x14ac:dyDescent="0.25">
      <c r="A2781" s="3" t="s">
        <v>6827</v>
      </c>
      <c r="B2781" s="3" t="s">
        <v>6828</v>
      </c>
      <c r="C2781" s="15">
        <v>45867</v>
      </c>
      <c r="D2781" s="15">
        <v>45897</v>
      </c>
      <c r="E2781" s="3" t="s">
        <v>36</v>
      </c>
      <c r="F2781" s="15">
        <v>45867</v>
      </c>
      <c r="G2781" s="15">
        <v>45867</v>
      </c>
      <c r="H2781" s="3" t="s">
        <v>33</v>
      </c>
      <c r="I2781" s="3" t="s">
        <v>1470</v>
      </c>
      <c r="J2781" s="3" t="s">
        <v>5299</v>
      </c>
      <c r="K2781" s="3" t="s">
        <v>5300</v>
      </c>
      <c r="L2781" s="19">
        <v>1595</v>
      </c>
      <c r="M2781" s="19">
        <v>1595</v>
      </c>
      <c r="N2781" s="19">
        <v>1595</v>
      </c>
      <c r="O2781" s="19">
        <f t="shared" si="108"/>
        <v>0</v>
      </c>
      <c r="P2781" s="23">
        <f t="shared" si="107"/>
        <v>0</v>
      </c>
    </row>
    <row r="2782" spans="1:16" x14ac:dyDescent="0.25">
      <c r="A2782" s="3" t="s">
        <v>6829</v>
      </c>
      <c r="B2782" s="3" t="s">
        <v>6830</v>
      </c>
      <c r="C2782" s="15">
        <v>45867</v>
      </c>
      <c r="D2782" s="15">
        <v>45897</v>
      </c>
      <c r="E2782" s="3" t="s">
        <v>36</v>
      </c>
      <c r="F2782" s="15">
        <v>45867</v>
      </c>
      <c r="G2782" s="15">
        <v>45867</v>
      </c>
      <c r="H2782" s="3" t="s">
        <v>33</v>
      </c>
      <c r="I2782" s="3" t="s">
        <v>1470</v>
      </c>
      <c r="J2782" s="3" t="s">
        <v>5299</v>
      </c>
      <c r="K2782" s="3" t="s">
        <v>5300</v>
      </c>
      <c r="L2782" s="19">
        <v>2405</v>
      </c>
      <c r="M2782" s="19">
        <v>2405</v>
      </c>
      <c r="N2782" s="19">
        <v>2405</v>
      </c>
      <c r="O2782" s="19">
        <f t="shared" si="108"/>
        <v>0</v>
      </c>
      <c r="P2782" s="23">
        <f t="shared" si="107"/>
        <v>0</v>
      </c>
    </row>
    <row r="2783" spans="1:16" x14ac:dyDescent="0.25">
      <c r="A2783" s="3" t="s">
        <v>6831</v>
      </c>
      <c r="B2783" s="3" t="s">
        <v>6832</v>
      </c>
      <c r="C2783" s="15">
        <v>45867</v>
      </c>
      <c r="D2783" s="15">
        <v>45897</v>
      </c>
      <c r="E2783" s="3" t="s">
        <v>36</v>
      </c>
      <c r="F2783" s="15">
        <v>45867</v>
      </c>
      <c r="G2783" s="15">
        <v>45867</v>
      </c>
      <c r="H2783" s="3" t="s">
        <v>33</v>
      </c>
      <c r="I2783" s="3" t="s">
        <v>1470</v>
      </c>
      <c r="J2783" s="3" t="s">
        <v>5299</v>
      </c>
      <c r="K2783" s="3" t="s">
        <v>5300</v>
      </c>
      <c r="L2783" s="19">
        <v>2060</v>
      </c>
      <c r="M2783" s="19">
        <v>2060</v>
      </c>
      <c r="N2783" s="19">
        <v>2060</v>
      </c>
      <c r="O2783" s="19">
        <f t="shared" si="108"/>
        <v>0</v>
      </c>
      <c r="P2783" s="23">
        <f t="shared" si="107"/>
        <v>0</v>
      </c>
    </row>
    <row r="2784" spans="1:16" x14ac:dyDescent="0.25">
      <c r="A2784" s="3" t="s">
        <v>6833</v>
      </c>
      <c r="B2784" s="3" t="s">
        <v>6834</v>
      </c>
      <c r="C2784" s="15">
        <v>45867</v>
      </c>
      <c r="D2784" s="15">
        <v>45897</v>
      </c>
      <c r="E2784" s="3" t="s">
        <v>36</v>
      </c>
      <c r="F2784" s="15">
        <v>45867</v>
      </c>
      <c r="G2784" s="15">
        <v>45867</v>
      </c>
      <c r="H2784" s="3" t="s">
        <v>33</v>
      </c>
      <c r="I2784" s="3" t="s">
        <v>1470</v>
      </c>
      <c r="J2784" s="3" t="s">
        <v>5299</v>
      </c>
      <c r="K2784" s="3" t="s">
        <v>5300</v>
      </c>
      <c r="L2784" s="19">
        <v>1365</v>
      </c>
      <c r="M2784" s="19">
        <v>1365</v>
      </c>
      <c r="N2784" s="19">
        <v>1365</v>
      </c>
      <c r="O2784" s="19">
        <f t="shared" si="108"/>
        <v>0</v>
      </c>
      <c r="P2784" s="23">
        <f t="shared" si="107"/>
        <v>0</v>
      </c>
    </row>
    <row r="2785" spans="1:16" x14ac:dyDescent="0.25">
      <c r="A2785" s="3" t="s">
        <v>6835</v>
      </c>
      <c r="B2785" s="3" t="s">
        <v>6836</v>
      </c>
      <c r="C2785" s="15">
        <v>45867</v>
      </c>
      <c r="D2785" s="15">
        <v>45897</v>
      </c>
      <c r="E2785" s="3" t="s">
        <v>36</v>
      </c>
      <c r="F2785" s="15">
        <v>45867</v>
      </c>
      <c r="G2785" s="15">
        <v>45867</v>
      </c>
      <c r="H2785" s="3" t="s">
        <v>33</v>
      </c>
      <c r="I2785" s="3" t="s">
        <v>1470</v>
      </c>
      <c r="J2785" s="3" t="s">
        <v>5299</v>
      </c>
      <c r="K2785" s="3" t="s">
        <v>5300</v>
      </c>
      <c r="L2785" s="19">
        <v>2005</v>
      </c>
      <c r="M2785" s="19">
        <v>2005</v>
      </c>
      <c r="N2785" s="19">
        <v>2005</v>
      </c>
      <c r="O2785" s="19">
        <f t="shared" si="108"/>
        <v>0</v>
      </c>
      <c r="P2785" s="23">
        <f t="shared" si="107"/>
        <v>0</v>
      </c>
    </row>
    <row r="2786" spans="1:16" x14ac:dyDescent="0.25">
      <c r="A2786" s="3" t="s">
        <v>6837</v>
      </c>
      <c r="B2786" s="3" t="s">
        <v>6838</v>
      </c>
      <c r="C2786" s="15">
        <v>45867</v>
      </c>
      <c r="D2786" s="15">
        <v>45897</v>
      </c>
      <c r="E2786" s="3" t="s">
        <v>36</v>
      </c>
      <c r="F2786" s="15">
        <v>45867</v>
      </c>
      <c r="G2786" s="15">
        <v>45867</v>
      </c>
      <c r="H2786" s="3" t="s">
        <v>33</v>
      </c>
      <c r="I2786" s="3" t="s">
        <v>1470</v>
      </c>
      <c r="J2786" s="3" t="s">
        <v>5299</v>
      </c>
      <c r="K2786" s="3" t="s">
        <v>5300</v>
      </c>
      <c r="L2786" s="19">
        <v>2545</v>
      </c>
      <c r="M2786" s="19">
        <v>2545</v>
      </c>
      <c r="N2786" s="19">
        <v>2545</v>
      </c>
      <c r="O2786" s="19">
        <f t="shared" si="108"/>
        <v>0</v>
      </c>
      <c r="P2786" s="23">
        <f t="shared" si="107"/>
        <v>0</v>
      </c>
    </row>
    <row r="2787" spans="1:16" x14ac:dyDescent="0.25">
      <c r="A2787" s="3" t="s">
        <v>6839</v>
      </c>
      <c r="B2787" s="3" t="s">
        <v>6840</v>
      </c>
      <c r="C2787" s="15">
        <v>45867</v>
      </c>
      <c r="D2787" s="15">
        <v>45897</v>
      </c>
      <c r="E2787" s="3" t="s">
        <v>36</v>
      </c>
      <c r="F2787" s="15">
        <v>45867</v>
      </c>
      <c r="G2787" s="15">
        <v>45867</v>
      </c>
      <c r="H2787" s="3" t="s">
        <v>33</v>
      </c>
      <c r="I2787" s="3" t="s">
        <v>1470</v>
      </c>
      <c r="J2787" s="3" t="s">
        <v>5299</v>
      </c>
      <c r="K2787" s="3" t="s">
        <v>5300</v>
      </c>
      <c r="L2787" s="19">
        <v>2505</v>
      </c>
      <c r="M2787" s="19">
        <v>2505</v>
      </c>
      <c r="N2787" s="19">
        <v>2505</v>
      </c>
      <c r="O2787" s="19">
        <f t="shared" si="108"/>
        <v>0</v>
      </c>
      <c r="P2787" s="23">
        <f t="shared" si="107"/>
        <v>0</v>
      </c>
    </row>
    <row r="2788" spans="1:16" x14ac:dyDescent="0.25">
      <c r="A2788" s="3" t="s">
        <v>6841</v>
      </c>
      <c r="B2788" s="3" t="s">
        <v>6842</v>
      </c>
      <c r="C2788" s="15">
        <v>45867</v>
      </c>
      <c r="D2788" s="15">
        <v>45958</v>
      </c>
      <c r="E2788" s="3" t="s">
        <v>36</v>
      </c>
      <c r="F2788" s="15">
        <v>45867</v>
      </c>
      <c r="G2788" s="15">
        <v>45867</v>
      </c>
      <c r="H2788" s="3" t="s">
        <v>33</v>
      </c>
      <c r="I2788" s="3" t="s">
        <v>1470</v>
      </c>
      <c r="J2788" s="3" t="s">
        <v>5299</v>
      </c>
      <c r="K2788" s="3" t="s">
        <v>5300</v>
      </c>
      <c r="L2788" s="19">
        <v>2155.9</v>
      </c>
      <c r="M2788" s="19">
        <v>2155.9</v>
      </c>
      <c r="N2788" s="19">
        <v>2155.9</v>
      </c>
      <c r="O2788" s="19">
        <f t="shared" si="108"/>
        <v>0</v>
      </c>
      <c r="P2788" s="23">
        <f t="shared" si="107"/>
        <v>0</v>
      </c>
    </row>
    <row r="2789" spans="1:16" x14ac:dyDescent="0.25">
      <c r="A2789" s="3" t="s">
        <v>6843</v>
      </c>
      <c r="B2789" s="3" t="s">
        <v>6844</v>
      </c>
      <c r="C2789" s="15">
        <v>45867</v>
      </c>
      <c r="D2789" s="15">
        <v>45897</v>
      </c>
      <c r="E2789" s="3" t="s">
        <v>36</v>
      </c>
      <c r="F2789" s="15">
        <v>45867</v>
      </c>
      <c r="G2789" s="15">
        <v>45867</v>
      </c>
      <c r="H2789" s="3" t="s">
        <v>33</v>
      </c>
      <c r="I2789" s="3" t="s">
        <v>1470</v>
      </c>
      <c r="J2789" s="3" t="s">
        <v>5299</v>
      </c>
      <c r="K2789" s="3" t="s">
        <v>5300</v>
      </c>
      <c r="L2789" s="19">
        <v>2035</v>
      </c>
      <c r="M2789" s="19">
        <v>2035</v>
      </c>
      <c r="N2789" s="19">
        <v>2035</v>
      </c>
      <c r="O2789" s="19">
        <f t="shared" si="108"/>
        <v>0</v>
      </c>
      <c r="P2789" s="23">
        <f t="shared" si="107"/>
        <v>0</v>
      </c>
    </row>
    <row r="2790" spans="1:16" x14ac:dyDescent="0.25">
      <c r="A2790" s="3" t="s">
        <v>6845</v>
      </c>
      <c r="B2790" s="3" t="s">
        <v>6846</v>
      </c>
      <c r="C2790" s="15">
        <v>45867</v>
      </c>
      <c r="D2790" s="15">
        <v>45928</v>
      </c>
      <c r="E2790" s="3" t="s">
        <v>36</v>
      </c>
      <c r="F2790" s="15">
        <v>45867</v>
      </c>
      <c r="G2790" s="15">
        <v>45867</v>
      </c>
      <c r="H2790" s="3" t="s">
        <v>33</v>
      </c>
      <c r="I2790" s="3" t="s">
        <v>1470</v>
      </c>
      <c r="J2790" s="3" t="s">
        <v>5299</v>
      </c>
      <c r="K2790" s="3" t="s">
        <v>5300</v>
      </c>
      <c r="L2790" s="19">
        <v>3315</v>
      </c>
      <c r="M2790" s="19">
        <v>3315</v>
      </c>
      <c r="N2790" s="19">
        <v>3315</v>
      </c>
      <c r="O2790" s="19">
        <f t="shared" si="108"/>
        <v>0</v>
      </c>
      <c r="P2790" s="23">
        <f t="shared" si="107"/>
        <v>0</v>
      </c>
    </row>
    <row r="2791" spans="1:16" x14ac:dyDescent="0.25">
      <c r="A2791" s="3" t="s">
        <v>6847</v>
      </c>
      <c r="B2791" s="3" t="s">
        <v>6848</v>
      </c>
      <c r="C2791" s="15">
        <v>45867</v>
      </c>
      <c r="D2791" s="15">
        <v>45911</v>
      </c>
      <c r="E2791" s="3" t="s">
        <v>36</v>
      </c>
      <c r="F2791" s="15">
        <v>45863</v>
      </c>
      <c r="G2791" s="15">
        <v>45866</v>
      </c>
      <c r="H2791" s="3" t="s">
        <v>37</v>
      </c>
      <c r="I2791" s="3" t="s">
        <v>8</v>
      </c>
      <c r="J2791" s="3" t="s">
        <v>5498</v>
      </c>
      <c r="K2791" s="3" t="s">
        <v>5499</v>
      </c>
      <c r="L2791" s="19">
        <v>1571.46</v>
      </c>
      <c r="M2791" s="19">
        <v>1571.46</v>
      </c>
      <c r="N2791" s="19">
        <v>1571.46</v>
      </c>
      <c r="O2791" s="19">
        <f t="shared" si="108"/>
        <v>0</v>
      </c>
      <c r="P2791" s="23">
        <f t="shared" si="107"/>
        <v>0</v>
      </c>
    </row>
    <row r="2792" spans="1:16" x14ac:dyDescent="0.25">
      <c r="A2792" s="3" t="s">
        <v>6849</v>
      </c>
      <c r="B2792" s="3" t="s">
        <v>6850</v>
      </c>
      <c r="C2792" s="15">
        <v>45867</v>
      </c>
      <c r="D2792" s="15">
        <v>45896</v>
      </c>
      <c r="E2792" s="3" t="s">
        <v>36</v>
      </c>
      <c r="F2792" s="15">
        <v>45842</v>
      </c>
      <c r="G2792" s="15">
        <v>45866</v>
      </c>
      <c r="H2792" s="3" t="s">
        <v>37</v>
      </c>
      <c r="I2792" s="3" t="s">
        <v>8</v>
      </c>
      <c r="J2792" s="3" t="s">
        <v>5498</v>
      </c>
      <c r="K2792" s="3" t="s">
        <v>5499</v>
      </c>
      <c r="L2792" s="19">
        <v>4733.7299999999996</v>
      </c>
      <c r="M2792" s="19">
        <v>4733.7299999999996</v>
      </c>
      <c r="N2792" s="19">
        <v>4733.7299999999996</v>
      </c>
      <c r="O2792" s="19">
        <f t="shared" si="108"/>
        <v>0</v>
      </c>
      <c r="P2792" s="23">
        <f t="shared" si="107"/>
        <v>0</v>
      </c>
    </row>
    <row r="2793" spans="1:16" x14ac:dyDescent="0.25">
      <c r="A2793" s="3" t="s">
        <v>6851</v>
      </c>
      <c r="B2793" s="3" t="s">
        <v>6852</v>
      </c>
      <c r="C2793" s="15">
        <v>45867</v>
      </c>
      <c r="D2793" s="15">
        <v>45911</v>
      </c>
      <c r="E2793" s="3" t="s">
        <v>36</v>
      </c>
      <c r="F2793" s="15">
        <v>45862</v>
      </c>
      <c r="G2793" s="15">
        <v>45866</v>
      </c>
      <c r="H2793" s="3" t="s">
        <v>37</v>
      </c>
      <c r="I2793" s="3" t="s">
        <v>8</v>
      </c>
      <c r="J2793" s="3" t="s">
        <v>5498</v>
      </c>
      <c r="K2793" s="3" t="s">
        <v>5499</v>
      </c>
      <c r="L2793" s="19">
        <v>42603.64</v>
      </c>
      <c r="M2793" s="19">
        <v>42603.64</v>
      </c>
      <c r="N2793" s="19">
        <v>42603.64</v>
      </c>
      <c r="O2793" s="19">
        <f t="shared" si="108"/>
        <v>0</v>
      </c>
      <c r="P2793" s="23">
        <f t="shared" si="107"/>
        <v>0</v>
      </c>
    </row>
    <row r="2794" spans="1:16" x14ac:dyDescent="0.25">
      <c r="A2794" s="3" t="s">
        <v>6853</v>
      </c>
      <c r="B2794" s="3" t="s">
        <v>6854</v>
      </c>
      <c r="C2794" s="15">
        <v>45868</v>
      </c>
      <c r="D2794" s="15">
        <v>45912</v>
      </c>
      <c r="E2794" s="3" t="s">
        <v>36</v>
      </c>
      <c r="F2794" s="15">
        <v>45855</v>
      </c>
      <c r="G2794" s="15">
        <v>45867</v>
      </c>
      <c r="H2794" s="3" t="s">
        <v>37</v>
      </c>
      <c r="I2794" s="3" t="s">
        <v>8</v>
      </c>
      <c r="J2794" s="3" t="s">
        <v>40</v>
      </c>
      <c r="K2794" s="3" t="s">
        <v>41</v>
      </c>
      <c r="L2794" s="19">
        <v>40282.129999999997</v>
      </c>
      <c r="M2794" s="19">
        <v>40282.129999999997</v>
      </c>
      <c r="N2794" s="19">
        <v>40282.129999999997</v>
      </c>
      <c r="O2794" s="19">
        <f t="shared" si="108"/>
        <v>0</v>
      </c>
      <c r="P2794" s="23">
        <f t="shared" si="107"/>
        <v>0</v>
      </c>
    </row>
    <row r="2795" spans="1:16" x14ac:dyDescent="0.25">
      <c r="A2795" s="3" t="s">
        <v>6855</v>
      </c>
      <c r="B2795" s="3" t="s">
        <v>6856</v>
      </c>
      <c r="C2795" s="15">
        <v>45868</v>
      </c>
      <c r="D2795" s="15">
        <v>45929</v>
      </c>
      <c r="E2795" s="3" t="s">
        <v>325</v>
      </c>
      <c r="F2795" s="15">
        <v>45855</v>
      </c>
      <c r="G2795" s="15">
        <v>45867</v>
      </c>
      <c r="H2795" s="3" t="s">
        <v>37</v>
      </c>
      <c r="I2795" s="3" t="s">
        <v>1641</v>
      </c>
      <c r="J2795" s="3" t="s">
        <v>397</v>
      </c>
      <c r="K2795" s="3" t="s">
        <v>398</v>
      </c>
      <c r="L2795" s="19">
        <v>30250</v>
      </c>
      <c r="M2795" s="19">
        <v>20434.48</v>
      </c>
      <c r="N2795" s="19">
        <v>20434.48</v>
      </c>
      <c r="O2795" s="19">
        <f t="shared" si="108"/>
        <v>0</v>
      </c>
      <c r="P2795" s="23">
        <f t="shared" si="107"/>
        <v>0</v>
      </c>
    </row>
    <row r="2796" spans="1:16" x14ac:dyDescent="0.25">
      <c r="A2796" s="3" t="s">
        <v>6857</v>
      </c>
      <c r="B2796" s="3" t="s">
        <v>6858</v>
      </c>
      <c r="C2796" s="15">
        <v>45869</v>
      </c>
      <c r="D2796" s="15">
        <v>45960</v>
      </c>
      <c r="E2796" s="3" t="s">
        <v>43</v>
      </c>
      <c r="F2796" s="15">
        <v>45842</v>
      </c>
      <c r="G2796" s="15">
        <v>45868</v>
      </c>
      <c r="H2796" s="3" t="s">
        <v>37</v>
      </c>
      <c r="I2796" s="3" t="s">
        <v>12</v>
      </c>
      <c r="J2796" s="3" t="s">
        <v>6859</v>
      </c>
      <c r="K2796" s="3" t="s">
        <v>6860</v>
      </c>
      <c r="L2796" s="19">
        <v>133100</v>
      </c>
      <c r="M2796" s="19">
        <v>102585.01</v>
      </c>
      <c r="N2796" s="19">
        <v>102585.01</v>
      </c>
      <c r="O2796" s="19">
        <f t="shared" si="108"/>
        <v>0</v>
      </c>
      <c r="P2796" s="23">
        <f t="shared" si="107"/>
        <v>0</v>
      </c>
    </row>
    <row r="2797" spans="1:16" x14ac:dyDescent="0.25">
      <c r="A2797" s="3" t="s">
        <v>6861</v>
      </c>
      <c r="B2797" s="3" t="s">
        <v>6862</v>
      </c>
      <c r="C2797" s="15">
        <v>45870</v>
      </c>
      <c r="D2797" s="15">
        <v>45991</v>
      </c>
      <c r="E2797" s="3" t="s">
        <v>36</v>
      </c>
      <c r="F2797" s="15">
        <v>45854</v>
      </c>
      <c r="G2797" s="15">
        <v>45854</v>
      </c>
      <c r="H2797" s="3" t="s">
        <v>33</v>
      </c>
      <c r="I2797" s="3" t="s">
        <v>20</v>
      </c>
      <c r="J2797" s="3" t="s">
        <v>1673</v>
      </c>
      <c r="K2797" s="3" t="s">
        <v>1674</v>
      </c>
      <c r="L2797" s="19">
        <v>56667.22</v>
      </c>
      <c r="M2797" s="19">
        <v>46746.879999999997</v>
      </c>
      <c r="N2797" s="19">
        <v>46746.879999999997</v>
      </c>
      <c r="O2797" s="19">
        <f t="shared" si="108"/>
        <v>0</v>
      </c>
      <c r="P2797" s="23">
        <f t="shared" si="107"/>
        <v>0</v>
      </c>
    </row>
    <row r="2798" spans="1:16" x14ac:dyDescent="0.25">
      <c r="A2798" s="3" t="s">
        <v>6863</v>
      </c>
      <c r="B2798" s="3" t="s">
        <v>6864</v>
      </c>
      <c r="C2798" s="15">
        <v>45870</v>
      </c>
      <c r="D2798" s="15">
        <v>45889</v>
      </c>
      <c r="E2798" s="3" t="s">
        <v>36</v>
      </c>
      <c r="F2798" s="15">
        <v>45870</v>
      </c>
      <c r="G2798" s="15">
        <v>45870</v>
      </c>
      <c r="H2798" s="3" t="s">
        <v>37</v>
      </c>
      <c r="I2798" s="3" t="s">
        <v>8</v>
      </c>
      <c r="J2798" s="3" t="s">
        <v>5704</v>
      </c>
      <c r="K2798" s="3" t="s">
        <v>5281</v>
      </c>
      <c r="L2798" s="19">
        <v>18426.39</v>
      </c>
      <c r="M2798" s="19">
        <v>18426.39</v>
      </c>
      <c r="N2798" s="19">
        <v>18426.39</v>
      </c>
      <c r="O2798" s="19">
        <f t="shared" si="108"/>
        <v>0</v>
      </c>
      <c r="P2798" s="23">
        <f t="shared" si="107"/>
        <v>0</v>
      </c>
    </row>
    <row r="2799" spans="1:16" x14ac:dyDescent="0.25">
      <c r="A2799" s="3" t="s">
        <v>6865</v>
      </c>
      <c r="B2799" s="3" t="s">
        <v>6866</v>
      </c>
      <c r="C2799" s="15">
        <v>45870</v>
      </c>
      <c r="D2799" s="15">
        <v>45961</v>
      </c>
      <c r="E2799" s="3" t="s">
        <v>325</v>
      </c>
      <c r="F2799" s="15">
        <v>45868</v>
      </c>
      <c r="G2799" s="15">
        <v>45869</v>
      </c>
      <c r="H2799" s="3" t="s">
        <v>37</v>
      </c>
      <c r="I2799" s="3" t="s">
        <v>1641</v>
      </c>
      <c r="J2799" s="3" t="s">
        <v>6867</v>
      </c>
      <c r="K2799" s="3" t="s">
        <v>6868</v>
      </c>
      <c r="L2799" s="19">
        <v>20110.2</v>
      </c>
      <c r="M2799" s="19">
        <v>18501.38</v>
      </c>
      <c r="N2799" s="19">
        <v>27678.22</v>
      </c>
      <c r="O2799" s="19">
        <f t="shared" si="108"/>
        <v>9176.84</v>
      </c>
      <c r="P2799" s="23">
        <f t="shared" si="107"/>
        <v>0.33155455806045331</v>
      </c>
    </row>
    <row r="2800" spans="1:16" x14ac:dyDescent="0.25">
      <c r="A2800" s="3" t="s">
        <v>6869</v>
      </c>
      <c r="B2800" s="3" t="s">
        <v>6870</v>
      </c>
      <c r="C2800" s="15">
        <v>45870</v>
      </c>
      <c r="D2800" s="15">
        <v>45959</v>
      </c>
      <c r="E2800" s="3" t="s">
        <v>17</v>
      </c>
      <c r="F2800" s="15">
        <v>45868</v>
      </c>
      <c r="G2800" s="15">
        <v>45870</v>
      </c>
      <c r="H2800" s="3" t="s">
        <v>33</v>
      </c>
      <c r="I2800" s="3" t="s">
        <v>42</v>
      </c>
      <c r="J2800" s="3" t="s">
        <v>6871</v>
      </c>
      <c r="K2800" s="3" t="s">
        <v>6872</v>
      </c>
      <c r="L2800" s="19">
        <v>255176.1</v>
      </c>
      <c r="M2800" s="19">
        <v>255176.1</v>
      </c>
      <c r="N2800" s="19">
        <v>255176.1</v>
      </c>
      <c r="O2800" s="19">
        <f t="shared" si="108"/>
        <v>0</v>
      </c>
      <c r="P2800" s="23">
        <f t="shared" si="107"/>
        <v>0</v>
      </c>
    </row>
    <row r="2801" spans="1:16" x14ac:dyDescent="0.25">
      <c r="A2801" s="3" t="s">
        <v>6873</v>
      </c>
      <c r="B2801" s="3" t="s">
        <v>6819</v>
      </c>
      <c r="C2801" s="15">
        <v>45871</v>
      </c>
      <c r="D2801" s="15">
        <v>45962</v>
      </c>
      <c r="E2801" s="3" t="s">
        <v>7</v>
      </c>
      <c r="F2801" s="15">
        <v>45852</v>
      </c>
      <c r="G2801" s="15">
        <v>45870</v>
      </c>
      <c r="H2801" s="3" t="s">
        <v>37</v>
      </c>
      <c r="I2801" s="3" t="s">
        <v>38</v>
      </c>
      <c r="J2801" s="3" t="s">
        <v>6874</v>
      </c>
      <c r="K2801" s="3" t="s">
        <v>6875</v>
      </c>
      <c r="L2801" s="19">
        <v>11543.4</v>
      </c>
      <c r="M2801" s="19">
        <v>4622.8100000000004</v>
      </c>
      <c r="N2801" s="19">
        <v>4622.8100000000004</v>
      </c>
      <c r="O2801" s="19">
        <f t="shared" si="108"/>
        <v>0</v>
      </c>
      <c r="P2801" s="23">
        <f t="shared" si="107"/>
        <v>0</v>
      </c>
    </row>
    <row r="2802" spans="1:16" x14ac:dyDescent="0.25">
      <c r="A2802" s="3" t="s">
        <v>6876</v>
      </c>
      <c r="B2802" s="3" t="s">
        <v>6877</v>
      </c>
      <c r="C2802" s="15">
        <v>45871</v>
      </c>
      <c r="D2802" s="15">
        <v>45900</v>
      </c>
      <c r="E2802" s="3" t="s">
        <v>36</v>
      </c>
      <c r="F2802" s="15">
        <v>45863</v>
      </c>
      <c r="G2802" s="15">
        <v>45870</v>
      </c>
      <c r="H2802" s="3" t="s">
        <v>37</v>
      </c>
      <c r="I2802" s="3" t="s">
        <v>8</v>
      </c>
      <c r="J2802" s="3" t="s">
        <v>3892</v>
      </c>
      <c r="K2802" s="3" t="s">
        <v>3893</v>
      </c>
      <c r="L2802" s="19">
        <v>134560.47</v>
      </c>
      <c r="M2802" s="19">
        <v>134560.47</v>
      </c>
      <c r="N2802" s="19">
        <v>134560.47</v>
      </c>
      <c r="O2802" s="19">
        <f t="shared" si="108"/>
        <v>0</v>
      </c>
      <c r="P2802" s="23">
        <f t="shared" si="107"/>
        <v>0</v>
      </c>
    </row>
    <row r="2803" spans="1:16" x14ac:dyDescent="0.25">
      <c r="A2803" s="3" t="s">
        <v>6878</v>
      </c>
      <c r="B2803" s="3" t="s">
        <v>6879</v>
      </c>
      <c r="C2803" s="15">
        <v>45871</v>
      </c>
      <c r="D2803" s="15">
        <v>45901</v>
      </c>
      <c r="E2803" s="3" t="s">
        <v>325</v>
      </c>
      <c r="F2803" s="15">
        <v>45862</v>
      </c>
      <c r="G2803" s="15">
        <v>45870</v>
      </c>
      <c r="H2803" s="3" t="s">
        <v>37</v>
      </c>
      <c r="I2803" s="3" t="s">
        <v>38</v>
      </c>
      <c r="J2803" s="3" t="s">
        <v>6794</v>
      </c>
      <c r="K2803" s="3" t="s">
        <v>6795</v>
      </c>
      <c r="L2803" s="19">
        <v>11069.08</v>
      </c>
      <c r="M2803" s="19">
        <v>6406.07</v>
      </c>
      <c r="N2803" s="19">
        <v>6406.07</v>
      </c>
      <c r="O2803" s="19">
        <f t="shared" si="108"/>
        <v>0</v>
      </c>
      <c r="P2803" s="23">
        <f t="shared" si="107"/>
        <v>0</v>
      </c>
    </row>
    <row r="2804" spans="1:16" x14ac:dyDescent="0.25">
      <c r="A2804" s="3" t="s">
        <v>813</v>
      </c>
      <c r="B2804" s="3" t="s">
        <v>814</v>
      </c>
      <c r="C2804" s="15">
        <v>45873</v>
      </c>
      <c r="D2804" s="15">
        <v>45933</v>
      </c>
      <c r="E2804" s="3" t="s">
        <v>325</v>
      </c>
      <c r="F2804" s="15">
        <v>45867</v>
      </c>
      <c r="G2804" s="15">
        <v>45868</v>
      </c>
      <c r="H2804" s="3" t="s">
        <v>55</v>
      </c>
      <c r="I2804" s="3" t="s">
        <v>20</v>
      </c>
      <c r="J2804" s="3" t="s">
        <v>757</v>
      </c>
      <c r="K2804" s="3" t="s">
        <v>758</v>
      </c>
      <c r="L2804" s="19">
        <v>80889.94</v>
      </c>
      <c r="M2804" s="19">
        <v>77783.759999999995</v>
      </c>
      <c r="N2804" s="19">
        <v>77783.759999999995</v>
      </c>
      <c r="O2804" s="19">
        <f t="shared" si="108"/>
        <v>0</v>
      </c>
      <c r="P2804" s="23">
        <f t="shared" si="107"/>
        <v>0</v>
      </c>
    </row>
    <row r="2805" spans="1:16" x14ac:dyDescent="0.25">
      <c r="A2805" s="3" t="s">
        <v>6880</v>
      </c>
      <c r="B2805" s="3" t="s">
        <v>6881</v>
      </c>
      <c r="C2805" s="15">
        <v>45873</v>
      </c>
      <c r="D2805" s="15">
        <v>45892</v>
      </c>
      <c r="E2805" s="3" t="s">
        <v>36</v>
      </c>
      <c r="F2805" s="15">
        <v>45873</v>
      </c>
      <c r="G2805" s="15">
        <v>45873</v>
      </c>
      <c r="H2805" s="3" t="s">
        <v>37</v>
      </c>
      <c r="I2805" s="3" t="s">
        <v>8</v>
      </c>
      <c r="J2805" s="3" t="s">
        <v>5704</v>
      </c>
      <c r="K2805" s="3" t="s">
        <v>5281</v>
      </c>
      <c r="L2805" s="19">
        <v>26043.78</v>
      </c>
      <c r="M2805" s="19">
        <v>26043.78</v>
      </c>
      <c r="N2805" s="19">
        <v>26043.78</v>
      </c>
      <c r="O2805" s="19">
        <f t="shared" si="108"/>
        <v>0</v>
      </c>
      <c r="P2805" s="23">
        <f t="shared" si="107"/>
        <v>0</v>
      </c>
    </row>
    <row r="2806" spans="1:16" x14ac:dyDescent="0.25">
      <c r="A2806" s="3" t="s">
        <v>6882</v>
      </c>
      <c r="B2806" s="3" t="s">
        <v>6883</v>
      </c>
      <c r="C2806" s="15">
        <v>45873</v>
      </c>
      <c r="D2806" s="15">
        <v>45892</v>
      </c>
      <c r="E2806" s="3" t="s">
        <v>36</v>
      </c>
      <c r="F2806" s="15">
        <v>45873</v>
      </c>
      <c r="G2806" s="15">
        <v>45873</v>
      </c>
      <c r="H2806" s="3" t="s">
        <v>37</v>
      </c>
      <c r="I2806" s="3" t="s">
        <v>8</v>
      </c>
      <c r="J2806" s="3" t="s">
        <v>5704</v>
      </c>
      <c r="K2806" s="3" t="s">
        <v>5281</v>
      </c>
      <c r="L2806" s="19">
        <v>2812.64</v>
      </c>
      <c r="M2806" s="19">
        <v>2812.64</v>
      </c>
      <c r="N2806" s="19">
        <v>2812.64</v>
      </c>
      <c r="O2806" s="19">
        <f t="shared" si="108"/>
        <v>0</v>
      </c>
      <c r="P2806" s="23">
        <f t="shared" si="107"/>
        <v>0</v>
      </c>
    </row>
    <row r="2807" spans="1:16" x14ac:dyDescent="0.25">
      <c r="A2807" s="3" t="s">
        <v>6884</v>
      </c>
      <c r="B2807" s="3" t="s">
        <v>6885</v>
      </c>
      <c r="C2807" s="15">
        <v>45874</v>
      </c>
      <c r="D2807" s="15">
        <v>45918</v>
      </c>
      <c r="E2807" s="3" t="s">
        <v>36</v>
      </c>
      <c r="F2807" s="15">
        <v>45873</v>
      </c>
      <c r="G2807" s="15">
        <v>45873</v>
      </c>
      <c r="H2807" s="3" t="s">
        <v>37</v>
      </c>
      <c r="I2807" s="3" t="s">
        <v>8</v>
      </c>
      <c r="J2807" s="3" t="s">
        <v>5498</v>
      </c>
      <c r="K2807" s="3" t="s">
        <v>5499</v>
      </c>
      <c r="L2807" s="19">
        <v>6285.84</v>
      </c>
      <c r="M2807" s="19">
        <v>6285.84</v>
      </c>
      <c r="N2807" s="19">
        <v>6285.84</v>
      </c>
      <c r="O2807" s="19">
        <f t="shared" si="108"/>
        <v>0</v>
      </c>
      <c r="P2807" s="23">
        <f t="shared" si="107"/>
        <v>0</v>
      </c>
    </row>
    <row r="2808" spans="1:16" x14ac:dyDescent="0.25">
      <c r="A2808" s="3" t="s">
        <v>6886</v>
      </c>
      <c r="B2808" s="3" t="s">
        <v>6887</v>
      </c>
      <c r="C2808" s="15">
        <v>45875</v>
      </c>
      <c r="D2808" s="15">
        <v>45894</v>
      </c>
      <c r="E2808" s="3" t="s">
        <v>36</v>
      </c>
      <c r="F2808" s="15">
        <v>45862</v>
      </c>
      <c r="G2808" s="15">
        <v>45874</v>
      </c>
      <c r="H2808" s="3" t="s">
        <v>37</v>
      </c>
      <c r="I2808" s="3" t="s">
        <v>8</v>
      </c>
      <c r="J2808" s="3" t="s">
        <v>6212</v>
      </c>
      <c r="K2808" s="3" t="s">
        <v>6213</v>
      </c>
      <c r="L2808" s="19">
        <v>7620.58</v>
      </c>
      <c r="M2808" s="19">
        <v>7620.58</v>
      </c>
      <c r="N2808" s="19">
        <v>7620.58</v>
      </c>
      <c r="O2808" s="19">
        <f t="shared" si="108"/>
        <v>0</v>
      </c>
      <c r="P2808" s="23">
        <f t="shared" si="107"/>
        <v>0</v>
      </c>
    </row>
    <row r="2809" spans="1:16" x14ac:dyDescent="0.25">
      <c r="A2809" s="3" t="s">
        <v>815</v>
      </c>
      <c r="B2809" s="3" t="s">
        <v>816</v>
      </c>
      <c r="C2809" s="15">
        <v>45875</v>
      </c>
      <c r="D2809" s="15">
        <v>45964</v>
      </c>
      <c r="E2809" s="3" t="s">
        <v>13</v>
      </c>
      <c r="F2809" s="15">
        <v>45868</v>
      </c>
      <c r="G2809" s="15">
        <v>45874</v>
      </c>
      <c r="H2809" s="3" t="s">
        <v>55</v>
      </c>
      <c r="I2809" s="3" t="s">
        <v>8</v>
      </c>
      <c r="J2809" s="3" t="s">
        <v>817</v>
      </c>
      <c r="K2809" s="3" t="s">
        <v>818</v>
      </c>
      <c r="L2809" s="19">
        <v>154000</v>
      </c>
      <c r="M2809" s="19">
        <v>143385</v>
      </c>
      <c r="N2809" s="19">
        <v>143385</v>
      </c>
      <c r="O2809" s="19">
        <f t="shared" si="108"/>
        <v>0</v>
      </c>
      <c r="P2809" s="23">
        <f t="shared" si="107"/>
        <v>0</v>
      </c>
    </row>
    <row r="2810" spans="1:16" x14ac:dyDescent="0.25">
      <c r="A2810" s="3" t="s">
        <v>791</v>
      </c>
      <c r="B2810" s="3" t="s">
        <v>792</v>
      </c>
      <c r="C2810" s="15">
        <v>45875</v>
      </c>
      <c r="D2810" s="15">
        <v>45935</v>
      </c>
      <c r="E2810" s="3" t="s">
        <v>13</v>
      </c>
      <c r="F2810" s="15">
        <v>45845</v>
      </c>
      <c r="G2810" s="15">
        <v>45849</v>
      </c>
      <c r="H2810" s="3" t="s">
        <v>55</v>
      </c>
      <c r="I2810" s="3" t="s">
        <v>28</v>
      </c>
      <c r="J2810" s="3" t="s">
        <v>793</v>
      </c>
      <c r="K2810" s="3" t="s">
        <v>794</v>
      </c>
      <c r="L2810" s="19">
        <v>141538.41</v>
      </c>
      <c r="M2810" s="19">
        <v>128370</v>
      </c>
      <c r="N2810" s="19">
        <v>128370</v>
      </c>
      <c r="O2810" s="19">
        <f t="shared" si="108"/>
        <v>0</v>
      </c>
      <c r="P2810" s="23">
        <f t="shared" si="107"/>
        <v>0</v>
      </c>
    </row>
    <row r="2811" spans="1:16" x14ac:dyDescent="0.25">
      <c r="A2811" s="3" t="s">
        <v>807</v>
      </c>
      <c r="B2811" s="3" t="s">
        <v>808</v>
      </c>
      <c r="C2811" s="15">
        <v>45875</v>
      </c>
      <c r="D2811" s="15">
        <v>45996</v>
      </c>
      <c r="E2811" s="3" t="s">
        <v>13</v>
      </c>
      <c r="F2811" s="15">
        <v>45861</v>
      </c>
      <c r="G2811" s="15">
        <v>45874</v>
      </c>
      <c r="H2811" s="3" t="s">
        <v>55</v>
      </c>
      <c r="I2811" s="3" t="s">
        <v>14</v>
      </c>
      <c r="J2811" s="3" t="s">
        <v>809</v>
      </c>
      <c r="K2811" s="3" t="s">
        <v>810</v>
      </c>
      <c r="L2811" s="19">
        <v>243779.95</v>
      </c>
      <c r="M2811" s="19">
        <v>189148.86</v>
      </c>
      <c r="N2811" s="19">
        <v>189148.86</v>
      </c>
      <c r="O2811" s="19">
        <f t="shared" si="108"/>
        <v>0</v>
      </c>
      <c r="P2811" s="23">
        <f t="shared" si="107"/>
        <v>0</v>
      </c>
    </row>
    <row r="2812" spans="1:16" x14ac:dyDescent="0.25">
      <c r="A2812" s="3" t="s">
        <v>109</v>
      </c>
      <c r="B2812" s="3" t="s">
        <v>110</v>
      </c>
      <c r="C2812" s="15">
        <v>45876</v>
      </c>
      <c r="D2812" s="15">
        <v>45991</v>
      </c>
      <c r="E2812" s="3" t="s">
        <v>39</v>
      </c>
      <c r="F2812" s="15">
        <v>45848</v>
      </c>
      <c r="G2812" s="15">
        <v>45876</v>
      </c>
      <c r="H2812" s="3" t="s">
        <v>37</v>
      </c>
      <c r="I2812" s="3" t="s">
        <v>59</v>
      </c>
      <c r="J2812" s="3" t="s">
        <v>111</v>
      </c>
      <c r="K2812" s="3" t="s">
        <v>112</v>
      </c>
      <c r="L2812" s="19">
        <v>3043040</v>
      </c>
      <c r="M2812" s="19">
        <v>3043040</v>
      </c>
      <c r="N2812" s="19">
        <v>3043040</v>
      </c>
      <c r="O2812" s="19">
        <f t="shared" si="108"/>
        <v>0</v>
      </c>
      <c r="P2812" s="23">
        <f t="shared" si="107"/>
        <v>0</v>
      </c>
    </row>
    <row r="2813" spans="1:16" x14ac:dyDescent="0.25">
      <c r="A2813" s="3" t="s">
        <v>212</v>
      </c>
      <c r="B2813" s="3" t="s">
        <v>213</v>
      </c>
      <c r="C2813" s="15">
        <v>45876</v>
      </c>
      <c r="D2813" s="15">
        <v>46006</v>
      </c>
      <c r="E2813" s="3" t="s">
        <v>39</v>
      </c>
      <c r="F2813" s="15">
        <v>45842</v>
      </c>
      <c r="G2813" s="15">
        <v>45876</v>
      </c>
      <c r="H2813" s="3" t="s">
        <v>37</v>
      </c>
      <c r="I2813" s="3" t="s">
        <v>59</v>
      </c>
      <c r="J2813" s="3" t="s">
        <v>214</v>
      </c>
      <c r="K2813" s="3" t="s">
        <v>215</v>
      </c>
      <c r="L2813" s="19">
        <v>589380.48</v>
      </c>
      <c r="M2813" s="19">
        <v>589380.48</v>
      </c>
      <c r="N2813" s="19">
        <v>589380.48</v>
      </c>
      <c r="O2813" s="19">
        <f t="shared" si="108"/>
        <v>0</v>
      </c>
      <c r="P2813" s="23">
        <f t="shared" si="107"/>
        <v>0</v>
      </c>
    </row>
    <row r="2814" spans="1:16" x14ac:dyDescent="0.25">
      <c r="A2814" s="3" t="s">
        <v>6888</v>
      </c>
      <c r="B2814" s="3" t="s">
        <v>6889</v>
      </c>
      <c r="C2814" s="15">
        <v>45876</v>
      </c>
      <c r="D2814" s="15">
        <v>45906</v>
      </c>
      <c r="E2814" s="3" t="s">
        <v>17</v>
      </c>
      <c r="F2814" s="15">
        <v>45875</v>
      </c>
      <c r="G2814" s="15">
        <v>45876</v>
      </c>
      <c r="H2814" s="3" t="s">
        <v>37</v>
      </c>
      <c r="I2814" s="3" t="s">
        <v>38</v>
      </c>
      <c r="J2814" s="3" t="s">
        <v>1420</v>
      </c>
      <c r="K2814" s="3" t="s">
        <v>1421</v>
      </c>
      <c r="L2814" s="19">
        <v>3315.49</v>
      </c>
      <c r="M2814" s="19">
        <v>3315.49</v>
      </c>
      <c r="N2814" s="19">
        <v>3315.49</v>
      </c>
      <c r="O2814" s="19">
        <f t="shared" si="108"/>
        <v>0</v>
      </c>
      <c r="P2814" s="23">
        <f t="shared" si="107"/>
        <v>0</v>
      </c>
    </row>
    <row r="2815" spans="1:16" x14ac:dyDescent="0.25">
      <c r="A2815" s="3" t="s">
        <v>6890</v>
      </c>
      <c r="B2815" s="3" t="s">
        <v>6891</v>
      </c>
      <c r="C2815" s="15">
        <v>45876</v>
      </c>
      <c r="D2815" s="15">
        <v>45941</v>
      </c>
      <c r="E2815" s="3" t="s">
        <v>13</v>
      </c>
      <c r="F2815" s="15">
        <v>45853</v>
      </c>
      <c r="G2815" s="15">
        <v>45876</v>
      </c>
      <c r="H2815" s="3" t="s">
        <v>33</v>
      </c>
      <c r="I2815" s="3" t="s">
        <v>172</v>
      </c>
      <c r="J2815" s="3" t="s">
        <v>6892</v>
      </c>
      <c r="K2815" s="3" t="s">
        <v>6893</v>
      </c>
      <c r="L2815" s="19">
        <v>149395.43</v>
      </c>
      <c r="M2815" s="19">
        <v>110403.22</v>
      </c>
      <c r="N2815" s="19">
        <v>110403.22</v>
      </c>
      <c r="O2815" s="19">
        <f t="shared" si="108"/>
        <v>0</v>
      </c>
      <c r="P2815" s="23">
        <f t="shared" si="107"/>
        <v>0</v>
      </c>
    </row>
    <row r="2816" spans="1:16" x14ac:dyDescent="0.25">
      <c r="A2816" s="3" t="s">
        <v>6894</v>
      </c>
      <c r="B2816" s="3" t="s">
        <v>6895</v>
      </c>
      <c r="C2816" s="15">
        <v>45877</v>
      </c>
      <c r="D2816" s="15">
        <v>45921</v>
      </c>
      <c r="E2816" s="3" t="s">
        <v>36</v>
      </c>
      <c r="F2816" s="15">
        <v>45855</v>
      </c>
      <c r="G2816" s="15">
        <v>45876</v>
      </c>
      <c r="H2816" s="3" t="s">
        <v>37</v>
      </c>
      <c r="I2816" s="3" t="s">
        <v>8</v>
      </c>
      <c r="J2816" s="3" t="s">
        <v>40</v>
      </c>
      <c r="K2816" s="3" t="s">
        <v>41</v>
      </c>
      <c r="L2816" s="19">
        <v>402007.11</v>
      </c>
      <c r="M2816" s="19">
        <v>402007.11</v>
      </c>
      <c r="N2816" s="19">
        <v>402007.11</v>
      </c>
      <c r="O2816" s="19">
        <f t="shared" si="108"/>
        <v>0</v>
      </c>
      <c r="P2816" s="23">
        <f t="shared" si="107"/>
        <v>0</v>
      </c>
    </row>
    <row r="2817" spans="1:16" x14ac:dyDescent="0.25">
      <c r="A2817" s="3" t="s">
        <v>6896</v>
      </c>
      <c r="B2817" s="3" t="s">
        <v>6897</v>
      </c>
      <c r="C2817" s="15">
        <v>45877</v>
      </c>
      <c r="D2817" s="15">
        <v>45879</v>
      </c>
      <c r="E2817" s="3" t="s">
        <v>36</v>
      </c>
      <c r="F2817" s="15">
        <v>45863</v>
      </c>
      <c r="G2817" s="15">
        <v>45876</v>
      </c>
      <c r="H2817" s="3" t="s">
        <v>37</v>
      </c>
      <c r="I2817" s="3" t="s">
        <v>8</v>
      </c>
      <c r="J2817" s="3" t="s">
        <v>6365</v>
      </c>
      <c r="K2817" s="3" t="s">
        <v>6366</v>
      </c>
      <c r="L2817" s="19">
        <v>13168.09</v>
      </c>
      <c r="M2817" s="19">
        <v>13168.09</v>
      </c>
      <c r="N2817" s="19">
        <v>13168.09</v>
      </c>
      <c r="O2817" s="19">
        <f t="shared" si="108"/>
        <v>0</v>
      </c>
      <c r="P2817" s="23">
        <f t="shared" si="107"/>
        <v>0</v>
      </c>
    </row>
    <row r="2818" spans="1:16" x14ac:dyDescent="0.25">
      <c r="A2818" s="3" t="s">
        <v>6898</v>
      </c>
      <c r="B2818" s="3" t="s">
        <v>6899</v>
      </c>
      <c r="C2818" s="15">
        <v>45877</v>
      </c>
      <c r="D2818" s="15">
        <v>45925</v>
      </c>
      <c r="E2818" s="3" t="s">
        <v>7</v>
      </c>
      <c r="F2818" s="15">
        <v>45489</v>
      </c>
      <c r="G2818" s="15">
        <v>45512</v>
      </c>
      <c r="H2818" s="3" t="s">
        <v>37</v>
      </c>
      <c r="I2818" s="3" t="s">
        <v>224</v>
      </c>
      <c r="J2818" s="3" t="s">
        <v>6900</v>
      </c>
      <c r="K2818" s="3" t="s">
        <v>6901</v>
      </c>
      <c r="L2818" s="19">
        <v>728569.83</v>
      </c>
      <c r="M2818" s="19">
        <v>637283.25</v>
      </c>
      <c r="N2818" s="19">
        <v>637283.25</v>
      </c>
      <c r="O2818" s="19">
        <f t="shared" si="108"/>
        <v>0</v>
      </c>
      <c r="P2818" s="23">
        <f t="shared" si="107"/>
        <v>0</v>
      </c>
    </row>
    <row r="2819" spans="1:16" x14ac:dyDescent="0.25">
      <c r="A2819" s="3" t="s">
        <v>6902</v>
      </c>
      <c r="B2819" s="3" t="s">
        <v>6819</v>
      </c>
      <c r="C2819" s="15">
        <v>45878</v>
      </c>
      <c r="D2819" s="15">
        <v>45969</v>
      </c>
      <c r="E2819" s="3" t="s">
        <v>7</v>
      </c>
      <c r="F2819" s="15">
        <v>45852</v>
      </c>
      <c r="G2819" s="15">
        <v>45877</v>
      </c>
      <c r="H2819" s="3" t="s">
        <v>37</v>
      </c>
      <c r="I2819" s="3" t="s">
        <v>38</v>
      </c>
      <c r="J2819" s="3" t="s">
        <v>6903</v>
      </c>
      <c r="K2819" s="3" t="s">
        <v>4935</v>
      </c>
      <c r="L2819" s="19">
        <v>27982.94</v>
      </c>
      <c r="M2819" s="19">
        <v>17777.32</v>
      </c>
      <c r="N2819" s="19">
        <v>17777.32</v>
      </c>
      <c r="O2819" s="19">
        <f t="shared" si="108"/>
        <v>0</v>
      </c>
      <c r="P2819" s="23">
        <f t="shared" ref="P2819:P2882" si="109">O2819/N2819</f>
        <v>0</v>
      </c>
    </row>
    <row r="2820" spans="1:16" x14ac:dyDescent="0.25">
      <c r="A2820" s="3" t="s">
        <v>6904</v>
      </c>
      <c r="B2820" s="3" t="s">
        <v>6905</v>
      </c>
      <c r="C2820" s="15">
        <v>45878</v>
      </c>
      <c r="D2820" s="15">
        <v>45908</v>
      </c>
      <c r="E2820" s="3" t="s">
        <v>17</v>
      </c>
      <c r="F2820" s="15">
        <v>45877</v>
      </c>
      <c r="G2820" s="15">
        <v>45878</v>
      </c>
      <c r="H2820" s="3" t="s">
        <v>37</v>
      </c>
      <c r="I2820" s="3" t="s">
        <v>38</v>
      </c>
      <c r="J2820" s="3" t="s">
        <v>6712</v>
      </c>
      <c r="K2820" s="3" t="s">
        <v>6713</v>
      </c>
      <c r="L2820" s="19">
        <v>4671.92</v>
      </c>
      <c r="M2820" s="19">
        <v>4671.92</v>
      </c>
      <c r="N2820" s="19">
        <v>4671.92</v>
      </c>
      <c r="O2820" s="19">
        <f t="shared" si="108"/>
        <v>0</v>
      </c>
      <c r="P2820" s="23">
        <f t="shared" si="109"/>
        <v>0</v>
      </c>
    </row>
    <row r="2821" spans="1:16" x14ac:dyDescent="0.25">
      <c r="A2821" s="3" t="s">
        <v>6906</v>
      </c>
      <c r="B2821" s="3" t="s">
        <v>6907</v>
      </c>
      <c r="C2821" s="15">
        <v>45878</v>
      </c>
      <c r="D2821" s="15">
        <v>45897</v>
      </c>
      <c r="E2821" s="3" t="s">
        <v>36</v>
      </c>
      <c r="F2821" s="15">
        <v>45853</v>
      </c>
      <c r="G2821" s="15">
        <v>45877</v>
      </c>
      <c r="H2821" s="3" t="s">
        <v>37</v>
      </c>
      <c r="I2821" s="3" t="s">
        <v>8</v>
      </c>
      <c r="J2821" s="3" t="s">
        <v>179</v>
      </c>
      <c r="K2821" s="3" t="s">
        <v>180</v>
      </c>
      <c r="L2821" s="19">
        <v>10987.48</v>
      </c>
      <c r="M2821" s="19">
        <v>10987.48</v>
      </c>
      <c r="N2821" s="19">
        <v>10987.48</v>
      </c>
      <c r="O2821" s="19">
        <f t="shared" si="108"/>
        <v>0</v>
      </c>
      <c r="P2821" s="23">
        <f t="shared" si="109"/>
        <v>0</v>
      </c>
    </row>
    <row r="2822" spans="1:16" x14ac:dyDescent="0.25">
      <c r="A2822" s="3" t="s">
        <v>6908</v>
      </c>
      <c r="B2822" s="3" t="s">
        <v>6819</v>
      </c>
      <c r="C2822" s="15">
        <v>45878</v>
      </c>
      <c r="D2822" s="15">
        <v>45969</v>
      </c>
      <c r="E2822" s="3" t="s">
        <v>7</v>
      </c>
      <c r="F2822" s="15">
        <v>45852</v>
      </c>
      <c r="G2822" s="15">
        <v>45877</v>
      </c>
      <c r="H2822" s="3" t="s">
        <v>37</v>
      </c>
      <c r="I2822" s="3" t="s">
        <v>38</v>
      </c>
      <c r="J2822" s="3" t="s">
        <v>1277</v>
      </c>
      <c r="K2822" s="3" t="s">
        <v>1278</v>
      </c>
      <c r="L2822" s="19">
        <v>132396.72</v>
      </c>
      <c r="M2822" s="19">
        <v>75561.210000000006</v>
      </c>
      <c r="N2822" s="19">
        <v>75561.210000000006</v>
      </c>
      <c r="O2822" s="19">
        <f t="shared" si="108"/>
        <v>0</v>
      </c>
      <c r="P2822" s="23">
        <f t="shared" si="109"/>
        <v>0</v>
      </c>
    </row>
    <row r="2823" spans="1:16" x14ac:dyDescent="0.25">
      <c r="A2823" s="3" t="s">
        <v>6909</v>
      </c>
      <c r="B2823" s="3" t="s">
        <v>6910</v>
      </c>
      <c r="C2823" s="15">
        <v>45878</v>
      </c>
      <c r="D2823" s="15">
        <v>45897</v>
      </c>
      <c r="E2823" s="3" t="s">
        <v>36</v>
      </c>
      <c r="F2823" s="15">
        <v>45855</v>
      </c>
      <c r="G2823" s="15">
        <v>45877</v>
      </c>
      <c r="H2823" s="3" t="s">
        <v>37</v>
      </c>
      <c r="I2823" s="3" t="s">
        <v>8</v>
      </c>
      <c r="J2823" s="3" t="s">
        <v>5588</v>
      </c>
      <c r="K2823" s="3" t="s">
        <v>5589</v>
      </c>
      <c r="L2823" s="19">
        <v>85353.4</v>
      </c>
      <c r="M2823" s="19">
        <v>85353.4</v>
      </c>
      <c r="N2823" s="19">
        <v>85353.4</v>
      </c>
      <c r="O2823" s="19">
        <f t="shared" si="108"/>
        <v>0</v>
      </c>
      <c r="P2823" s="23">
        <f t="shared" si="109"/>
        <v>0</v>
      </c>
    </row>
    <row r="2824" spans="1:16" x14ac:dyDescent="0.25">
      <c r="A2824" s="3" t="s">
        <v>6911</v>
      </c>
      <c r="B2824" s="3" t="s">
        <v>6912</v>
      </c>
      <c r="C2824" s="15">
        <v>45880</v>
      </c>
      <c r="D2824" s="15">
        <v>45910</v>
      </c>
      <c r="E2824" s="3" t="s">
        <v>17</v>
      </c>
      <c r="F2824" s="15">
        <v>45879</v>
      </c>
      <c r="G2824" s="15">
        <v>45880</v>
      </c>
      <c r="H2824" s="3" t="s">
        <v>37</v>
      </c>
      <c r="I2824" s="3" t="s">
        <v>38</v>
      </c>
      <c r="J2824" s="3" t="s">
        <v>6202</v>
      </c>
      <c r="K2824" s="3" t="s">
        <v>6203</v>
      </c>
      <c r="L2824" s="19">
        <v>1855</v>
      </c>
      <c r="M2824" s="19">
        <v>1855</v>
      </c>
      <c r="N2824" s="19">
        <v>1855</v>
      </c>
      <c r="O2824" s="19">
        <f t="shared" si="108"/>
        <v>0</v>
      </c>
      <c r="P2824" s="23">
        <f t="shared" si="109"/>
        <v>0</v>
      </c>
    </row>
    <row r="2825" spans="1:16" x14ac:dyDescent="0.25">
      <c r="A2825" s="3" t="s">
        <v>805</v>
      </c>
      <c r="B2825" s="3" t="s">
        <v>806</v>
      </c>
      <c r="C2825" s="15">
        <v>45880</v>
      </c>
      <c r="D2825" s="15">
        <v>45940</v>
      </c>
      <c r="E2825" s="3" t="s">
        <v>325</v>
      </c>
      <c r="F2825" s="15">
        <v>45848</v>
      </c>
      <c r="G2825" s="15">
        <v>45877</v>
      </c>
      <c r="H2825" s="3" t="s">
        <v>55</v>
      </c>
      <c r="I2825" s="3" t="s">
        <v>38</v>
      </c>
      <c r="J2825" s="3" t="s">
        <v>785</v>
      </c>
      <c r="K2825" s="3" t="s">
        <v>786</v>
      </c>
      <c r="L2825" s="19">
        <v>46999.45</v>
      </c>
      <c r="M2825" s="19">
        <v>46052.160000000003</v>
      </c>
      <c r="N2825" s="19">
        <v>46052.160000000003</v>
      </c>
      <c r="O2825" s="19">
        <f t="shared" si="108"/>
        <v>0</v>
      </c>
      <c r="P2825" s="23">
        <f t="shared" si="109"/>
        <v>0</v>
      </c>
    </row>
    <row r="2826" spans="1:16" x14ac:dyDescent="0.25">
      <c r="A2826" s="3" t="s">
        <v>6913</v>
      </c>
      <c r="B2826" s="3" t="s">
        <v>6914</v>
      </c>
      <c r="C2826" s="15">
        <v>45880</v>
      </c>
      <c r="D2826" s="15">
        <v>45899</v>
      </c>
      <c r="E2826" s="3" t="s">
        <v>36</v>
      </c>
      <c r="F2826" s="15">
        <v>45880</v>
      </c>
      <c r="G2826" s="15">
        <v>45880</v>
      </c>
      <c r="H2826" s="3" t="s">
        <v>37</v>
      </c>
      <c r="I2826" s="3" t="s">
        <v>8</v>
      </c>
      <c r="J2826" s="3" t="s">
        <v>5588</v>
      </c>
      <c r="K2826" s="3" t="s">
        <v>5589</v>
      </c>
      <c r="L2826" s="19">
        <v>2655.95</v>
      </c>
      <c r="M2826" s="19">
        <v>2655.95</v>
      </c>
      <c r="N2826" s="19">
        <v>2655.95</v>
      </c>
      <c r="O2826" s="19">
        <f t="shared" si="108"/>
        <v>0</v>
      </c>
      <c r="P2826" s="23">
        <f t="shared" si="109"/>
        <v>0</v>
      </c>
    </row>
    <row r="2827" spans="1:16" x14ac:dyDescent="0.25">
      <c r="A2827" s="3" t="s">
        <v>6915</v>
      </c>
      <c r="B2827" s="3" t="s">
        <v>6916</v>
      </c>
      <c r="C2827" s="15">
        <v>45880</v>
      </c>
      <c r="D2827" s="15">
        <v>45910</v>
      </c>
      <c r="E2827" s="3" t="s">
        <v>17</v>
      </c>
      <c r="F2827" s="15">
        <v>45879</v>
      </c>
      <c r="G2827" s="15">
        <v>45880</v>
      </c>
      <c r="H2827" s="3" t="s">
        <v>37</v>
      </c>
      <c r="I2827" s="3" t="s">
        <v>38</v>
      </c>
      <c r="J2827" s="3" t="s">
        <v>6917</v>
      </c>
      <c r="K2827" s="3" t="s">
        <v>6918</v>
      </c>
      <c r="L2827" s="19">
        <v>27220.16</v>
      </c>
      <c r="M2827" s="19">
        <v>27220.16</v>
      </c>
      <c r="N2827" s="19">
        <v>27220.16</v>
      </c>
      <c r="O2827" s="19">
        <f t="shared" ref="O2827:O2890" si="110">N2827-M2827</f>
        <v>0</v>
      </c>
      <c r="P2827" s="23">
        <f t="shared" si="109"/>
        <v>0</v>
      </c>
    </row>
    <row r="2828" spans="1:16" x14ac:dyDescent="0.25">
      <c r="A2828" s="3" t="s">
        <v>6919</v>
      </c>
      <c r="B2828" s="3" t="s">
        <v>6920</v>
      </c>
      <c r="C2828" s="15">
        <v>45881</v>
      </c>
      <c r="D2828" s="15">
        <v>45911</v>
      </c>
      <c r="E2828" s="3" t="s">
        <v>17</v>
      </c>
      <c r="F2828" s="15">
        <v>45880</v>
      </c>
      <c r="G2828" s="15">
        <v>45881</v>
      </c>
      <c r="H2828" s="3" t="s">
        <v>33</v>
      </c>
      <c r="I2828" s="3" t="s">
        <v>38</v>
      </c>
      <c r="J2828" s="3" t="s">
        <v>6921</v>
      </c>
      <c r="K2828" s="3" t="s">
        <v>6922</v>
      </c>
      <c r="L2828" s="19">
        <v>1200</v>
      </c>
      <c r="M2828" s="19">
        <v>1200</v>
      </c>
      <c r="N2828" s="19">
        <v>1200</v>
      </c>
      <c r="O2828" s="19">
        <f t="shared" si="110"/>
        <v>0</v>
      </c>
      <c r="P2828" s="23">
        <f t="shared" si="109"/>
        <v>0</v>
      </c>
    </row>
    <row r="2829" spans="1:16" x14ac:dyDescent="0.25">
      <c r="A2829" s="3" t="s">
        <v>6923</v>
      </c>
      <c r="B2829" s="3" t="s">
        <v>6924</v>
      </c>
      <c r="C2829" s="15">
        <v>45881</v>
      </c>
      <c r="D2829" s="15">
        <v>45911</v>
      </c>
      <c r="E2829" s="3" t="s">
        <v>17</v>
      </c>
      <c r="F2829" s="15">
        <v>45880</v>
      </c>
      <c r="G2829" s="15">
        <v>45881</v>
      </c>
      <c r="H2829" s="3" t="s">
        <v>37</v>
      </c>
      <c r="I2829" s="3" t="s">
        <v>38</v>
      </c>
      <c r="J2829" s="3" t="s">
        <v>6202</v>
      </c>
      <c r="K2829" s="3" t="s">
        <v>6203</v>
      </c>
      <c r="L2829" s="19">
        <v>3680</v>
      </c>
      <c r="M2829" s="19">
        <v>3680</v>
      </c>
      <c r="N2829" s="19">
        <v>3680</v>
      </c>
      <c r="O2829" s="19">
        <f t="shared" si="110"/>
        <v>0</v>
      </c>
      <c r="P2829" s="23">
        <f t="shared" si="109"/>
        <v>0</v>
      </c>
    </row>
    <row r="2830" spans="1:16" x14ac:dyDescent="0.25">
      <c r="A2830" s="3" t="s">
        <v>6925</v>
      </c>
      <c r="B2830" s="3" t="s">
        <v>6924</v>
      </c>
      <c r="C2830" s="15">
        <v>45881</v>
      </c>
      <c r="D2830" s="15">
        <v>45911</v>
      </c>
      <c r="E2830" s="3" t="s">
        <v>17</v>
      </c>
      <c r="F2830" s="15">
        <v>45880</v>
      </c>
      <c r="G2830" s="15">
        <v>45881</v>
      </c>
      <c r="H2830" s="3" t="s">
        <v>37</v>
      </c>
      <c r="I2830" s="3" t="s">
        <v>38</v>
      </c>
      <c r="J2830" s="3" t="s">
        <v>6926</v>
      </c>
      <c r="K2830" s="3" t="s">
        <v>6927</v>
      </c>
      <c r="L2830" s="19">
        <v>1269.02</v>
      </c>
      <c r="M2830" s="19">
        <v>1269.02</v>
      </c>
      <c r="N2830" s="19">
        <v>1269.02</v>
      </c>
      <c r="O2830" s="19">
        <f t="shared" si="110"/>
        <v>0</v>
      </c>
      <c r="P2830" s="23">
        <f t="shared" si="109"/>
        <v>0</v>
      </c>
    </row>
    <row r="2831" spans="1:16" x14ac:dyDescent="0.25">
      <c r="A2831" s="3" t="s">
        <v>827</v>
      </c>
      <c r="B2831" s="3" t="s">
        <v>828</v>
      </c>
      <c r="C2831" s="15">
        <v>45881</v>
      </c>
      <c r="D2831" s="15">
        <v>45941</v>
      </c>
      <c r="E2831" s="3" t="s">
        <v>13</v>
      </c>
      <c r="F2831" s="15">
        <v>45874</v>
      </c>
      <c r="G2831" s="15">
        <v>45880</v>
      </c>
      <c r="H2831" s="3" t="s">
        <v>55</v>
      </c>
      <c r="I2831" s="3" t="s">
        <v>22</v>
      </c>
      <c r="J2831" s="3" t="s">
        <v>829</v>
      </c>
      <c r="K2831" s="3" t="s">
        <v>830</v>
      </c>
      <c r="L2831" s="19">
        <v>442313.43</v>
      </c>
      <c r="M2831" s="19">
        <v>332508</v>
      </c>
      <c r="N2831" s="19">
        <v>332508</v>
      </c>
      <c r="O2831" s="19">
        <f t="shared" si="110"/>
        <v>0</v>
      </c>
      <c r="P2831" s="23">
        <f t="shared" si="109"/>
        <v>0</v>
      </c>
    </row>
    <row r="2832" spans="1:16" x14ac:dyDescent="0.25">
      <c r="A2832" s="3" t="s">
        <v>6928</v>
      </c>
      <c r="B2832" s="3" t="s">
        <v>6929</v>
      </c>
      <c r="C2832" s="15">
        <v>45881</v>
      </c>
      <c r="D2832" s="15">
        <v>45911</v>
      </c>
      <c r="E2832" s="3" t="s">
        <v>17</v>
      </c>
      <c r="F2832" s="15">
        <v>45880</v>
      </c>
      <c r="G2832" s="15">
        <v>45881</v>
      </c>
      <c r="H2832" s="3" t="s">
        <v>37</v>
      </c>
      <c r="I2832" s="3" t="s">
        <v>38</v>
      </c>
      <c r="J2832" s="3" t="s">
        <v>6692</v>
      </c>
      <c r="K2832" s="3" t="s">
        <v>6693</v>
      </c>
      <c r="L2832" s="19">
        <v>3097.79</v>
      </c>
      <c r="M2832" s="19">
        <v>3097.79</v>
      </c>
      <c r="N2832" s="19">
        <v>3097.79</v>
      </c>
      <c r="O2832" s="19">
        <f t="shared" si="110"/>
        <v>0</v>
      </c>
      <c r="P2832" s="23">
        <f t="shared" si="109"/>
        <v>0</v>
      </c>
    </row>
    <row r="2833" spans="1:16" x14ac:dyDescent="0.25">
      <c r="A2833" s="3" t="s">
        <v>6930</v>
      </c>
      <c r="B2833" s="3" t="s">
        <v>6931</v>
      </c>
      <c r="C2833" s="15">
        <v>45881</v>
      </c>
      <c r="D2833" s="15">
        <v>45911</v>
      </c>
      <c r="E2833" s="3" t="s">
        <v>17</v>
      </c>
      <c r="F2833" s="15">
        <v>45880</v>
      </c>
      <c r="G2833" s="15">
        <v>45881</v>
      </c>
      <c r="H2833" s="3" t="s">
        <v>33</v>
      </c>
      <c r="I2833" s="3" t="s">
        <v>38</v>
      </c>
      <c r="J2833" s="3" t="s">
        <v>6932</v>
      </c>
      <c r="K2833" s="3" t="s">
        <v>6933</v>
      </c>
      <c r="L2833" s="19">
        <v>2761.3</v>
      </c>
      <c r="M2833" s="19">
        <v>2761.3</v>
      </c>
      <c r="N2833" s="19">
        <v>2761.3</v>
      </c>
      <c r="O2833" s="19">
        <f t="shared" si="110"/>
        <v>0</v>
      </c>
      <c r="P2833" s="23">
        <f t="shared" si="109"/>
        <v>0</v>
      </c>
    </row>
    <row r="2834" spans="1:16" x14ac:dyDescent="0.25">
      <c r="A2834" s="3" t="s">
        <v>6934</v>
      </c>
      <c r="B2834" s="3" t="s">
        <v>6935</v>
      </c>
      <c r="C2834" s="15">
        <v>45881</v>
      </c>
      <c r="D2834" s="15">
        <v>45910</v>
      </c>
      <c r="E2834" s="3" t="s">
        <v>36</v>
      </c>
      <c r="F2834" s="15">
        <v>45854</v>
      </c>
      <c r="G2834" s="15">
        <v>45880</v>
      </c>
      <c r="H2834" s="3" t="s">
        <v>37</v>
      </c>
      <c r="I2834" s="3" t="s">
        <v>8</v>
      </c>
      <c r="J2834" s="3" t="s">
        <v>151</v>
      </c>
      <c r="K2834" s="3" t="s">
        <v>152</v>
      </c>
      <c r="L2834" s="19">
        <v>37957.699999999997</v>
      </c>
      <c r="M2834" s="19">
        <v>37957.699999999997</v>
      </c>
      <c r="N2834" s="19">
        <v>37957.699999999997</v>
      </c>
      <c r="O2834" s="19">
        <f t="shared" si="110"/>
        <v>0</v>
      </c>
      <c r="P2834" s="23">
        <f t="shared" si="109"/>
        <v>0</v>
      </c>
    </row>
    <row r="2835" spans="1:16" x14ac:dyDescent="0.25">
      <c r="A2835" s="3" t="s">
        <v>6936</v>
      </c>
      <c r="B2835" s="3" t="s">
        <v>6937</v>
      </c>
      <c r="C2835" s="15">
        <v>45881</v>
      </c>
      <c r="D2835" s="15">
        <v>45911</v>
      </c>
      <c r="E2835" s="3" t="s">
        <v>17</v>
      </c>
      <c r="F2835" s="15">
        <v>45879</v>
      </c>
      <c r="G2835" s="15">
        <v>45881</v>
      </c>
      <c r="H2835" s="3" t="s">
        <v>37</v>
      </c>
      <c r="I2835" s="3" t="s">
        <v>38</v>
      </c>
      <c r="J2835" s="3" t="s">
        <v>6917</v>
      </c>
      <c r="K2835" s="3" t="s">
        <v>6918</v>
      </c>
      <c r="L2835" s="19">
        <v>42557.39</v>
      </c>
      <c r="M2835" s="19">
        <v>42557.39</v>
      </c>
      <c r="N2835" s="19">
        <v>42557.39</v>
      </c>
      <c r="O2835" s="19">
        <f t="shared" si="110"/>
        <v>0</v>
      </c>
      <c r="P2835" s="23">
        <f t="shared" si="109"/>
        <v>0</v>
      </c>
    </row>
    <row r="2836" spans="1:16" x14ac:dyDescent="0.25">
      <c r="A2836" s="3" t="s">
        <v>6938</v>
      </c>
      <c r="B2836" s="3" t="s">
        <v>6939</v>
      </c>
      <c r="C2836" s="15">
        <v>45882</v>
      </c>
      <c r="D2836" s="15">
        <v>45912</v>
      </c>
      <c r="E2836" s="3" t="s">
        <v>17</v>
      </c>
      <c r="F2836" s="15">
        <v>45880</v>
      </c>
      <c r="G2836" s="15">
        <v>45881</v>
      </c>
      <c r="H2836" s="3" t="s">
        <v>37</v>
      </c>
      <c r="I2836" s="3" t="s">
        <v>38</v>
      </c>
      <c r="J2836" s="3" t="s">
        <v>6940</v>
      </c>
      <c r="K2836" s="3" t="s">
        <v>6941</v>
      </c>
      <c r="L2836" s="19">
        <v>1275</v>
      </c>
      <c r="M2836" s="19">
        <v>1275</v>
      </c>
      <c r="N2836" s="19">
        <v>1275</v>
      </c>
      <c r="O2836" s="19">
        <f t="shared" si="110"/>
        <v>0</v>
      </c>
      <c r="P2836" s="23">
        <f t="shared" si="109"/>
        <v>0</v>
      </c>
    </row>
    <row r="2837" spans="1:16" x14ac:dyDescent="0.25">
      <c r="A2837" s="3" t="s">
        <v>6942</v>
      </c>
      <c r="B2837" s="3" t="s">
        <v>6943</v>
      </c>
      <c r="C2837" s="15">
        <v>45884</v>
      </c>
      <c r="D2837" s="15">
        <v>45932</v>
      </c>
      <c r="E2837" s="3" t="s">
        <v>36</v>
      </c>
      <c r="F2837" s="15">
        <v>45882</v>
      </c>
      <c r="G2837" s="15">
        <v>45883</v>
      </c>
      <c r="H2837" s="3" t="s">
        <v>37</v>
      </c>
      <c r="I2837" s="3" t="s">
        <v>8</v>
      </c>
      <c r="J2837" s="3" t="s">
        <v>6944</v>
      </c>
      <c r="K2837" s="3" t="s">
        <v>6945</v>
      </c>
      <c r="L2837" s="19">
        <v>4767.3999999999996</v>
      </c>
      <c r="M2837" s="19">
        <v>4767.3999999999996</v>
      </c>
      <c r="N2837" s="19">
        <v>4767.3999999999996</v>
      </c>
      <c r="O2837" s="19">
        <f t="shared" si="110"/>
        <v>0</v>
      </c>
      <c r="P2837" s="23">
        <f t="shared" si="109"/>
        <v>0</v>
      </c>
    </row>
    <row r="2838" spans="1:16" x14ac:dyDescent="0.25">
      <c r="A2838" s="3" t="s">
        <v>6946</v>
      </c>
      <c r="B2838" s="3" t="s">
        <v>6947</v>
      </c>
      <c r="C2838" s="15">
        <v>45884</v>
      </c>
      <c r="D2838" s="15">
        <v>45914</v>
      </c>
      <c r="E2838" s="3" t="s">
        <v>17</v>
      </c>
      <c r="F2838" s="15">
        <v>45883</v>
      </c>
      <c r="G2838" s="15">
        <v>45884</v>
      </c>
      <c r="H2838" s="3" t="s">
        <v>33</v>
      </c>
      <c r="I2838" s="3" t="s">
        <v>38</v>
      </c>
      <c r="J2838" s="3" t="s">
        <v>6948</v>
      </c>
      <c r="K2838" s="3" t="s">
        <v>6949</v>
      </c>
      <c r="L2838" s="19">
        <v>1011.8</v>
      </c>
      <c r="M2838" s="19">
        <v>1011.8</v>
      </c>
      <c r="N2838" s="19">
        <v>1011.8</v>
      </c>
      <c r="O2838" s="19">
        <f t="shared" si="110"/>
        <v>0</v>
      </c>
      <c r="P2838" s="23">
        <f t="shared" si="109"/>
        <v>0</v>
      </c>
    </row>
    <row r="2839" spans="1:16" x14ac:dyDescent="0.25">
      <c r="A2839" s="3" t="s">
        <v>6950</v>
      </c>
      <c r="B2839" s="3" t="s">
        <v>6951</v>
      </c>
      <c r="C2839" s="15">
        <v>45884</v>
      </c>
      <c r="D2839" s="15">
        <v>45975</v>
      </c>
      <c r="E2839" s="3" t="s">
        <v>39</v>
      </c>
      <c r="F2839" s="15">
        <v>45877</v>
      </c>
      <c r="G2839" s="15">
        <v>45883</v>
      </c>
      <c r="H2839" s="3" t="s">
        <v>33</v>
      </c>
      <c r="I2839" s="3" t="s">
        <v>8</v>
      </c>
      <c r="J2839" s="3" t="s">
        <v>2678</v>
      </c>
      <c r="K2839" s="3" t="s">
        <v>972</v>
      </c>
      <c r="L2839" s="19">
        <v>210195.15</v>
      </c>
      <c r="M2839" s="19">
        <v>176968.55</v>
      </c>
      <c r="N2839" s="19">
        <v>176968.55</v>
      </c>
      <c r="O2839" s="19">
        <f t="shared" si="110"/>
        <v>0</v>
      </c>
      <c r="P2839" s="23">
        <f t="shared" si="109"/>
        <v>0</v>
      </c>
    </row>
    <row r="2840" spans="1:16" x14ac:dyDescent="0.25">
      <c r="A2840" s="3" t="s">
        <v>6952</v>
      </c>
      <c r="B2840" s="3" t="s">
        <v>6951</v>
      </c>
      <c r="C2840" s="15">
        <v>45884</v>
      </c>
      <c r="D2840" s="15">
        <v>45975</v>
      </c>
      <c r="E2840" s="3" t="s">
        <v>39</v>
      </c>
      <c r="F2840" s="15">
        <v>45877</v>
      </c>
      <c r="G2840" s="15">
        <v>45883</v>
      </c>
      <c r="H2840" s="3" t="s">
        <v>33</v>
      </c>
      <c r="I2840" s="3" t="s">
        <v>8</v>
      </c>
      <c r="J2840" s="3" t="s">
        <v>2678</v>
      </c>
      <c r="K2840" s="3" t="s">
        <v>972</v>
      </c>
      <c r="L2840" s="19">
        <v>82803.59</v>
      </c>
      <c r="M2840" s="19">
        <v>82803.59</v>
      </c>
      <c r="N2840" s="19">
        <v>82803.59</v>
      </c>
      <c r="O2840" s="19">
        <f t="shared" si="110"/>
        <v>0</v>
      </c>
      <c r="P2840" s="23">
        <f t="shared" si="109"/>
        <v>0</v>
      </c>
    </row>
    <row r="2841" spans="1:16" x14ac:dyDescent="0.25">
      <c r="A2841" s="3" t="s">
        <v>823</v>
      </c>
      <c r="B2841" s="3" t="s">
        <v>824</v>
      </c>
      <c r="C2841" s="15">
        <v>45887</v>
      </c>
      <c r="D2841" s="15">
        <v>45917</v>
      </c>
      <c r="E2841" s="3" t="s">
        <v>325</v>
      </c>
      <c r="F2841" s="15">
        <v>45869</v>
      </c>
      <c r="G2841" s="15">
        <v>45883</v>
      </c>
      <c r="H2841" s="3" t="s">
        <v>55</v>
      </c>
      <c r="I2841" s="3" t="s">
        <v>14</v>
      </c>
      <c r="J2841" s="3" t="s">
        <v>825</v>
      </c>
      <c r="K2841" s="3" t="s">
        <v>826</v>
      </c>
      <c r="L2841" s="19">
        <v>79997.36</v>
      </c>
      <c r="M2841" s="19">
        <v>75762.36</v>
      </c>
      <c r="N2841" s="19">
        <v>75762.36</v>
      </c>
      <c r="O2841" s="19">
        <f t="shared" si="110"/>
        <v>0</v>
      </c>
      <c r="P2841" s="23">
        <f t="shared" si="109"/>
        <v>0</v>
      </c>
    </row>
    <row r="2842" spans="1:16" x14ac:dyDescent="0.25">
      <c r="A2842" s="3" t="s">
        <v>6953</v>
      </c>
      <c r="B2842" s="3" t="s">
        <v>6954</v>
      </c>
      <c r="C2842" s="15">
        <v>45887</v>
      </c>
      <c r="D2842" s="15">
        <v>45976</v>
      </c>
      <c r="E2842" s="3" t="s">
        <v>325</v>
      </c>
      <c r="F2842" s="15">
        <v>45880</v>
      </c>
      <c r="G2842" s="15">
        <v>45887</v>
      </c>
      <c r="H2842" s="3" t="s">
        <v>37</v>
      </c>
      <c r="I2842" s="3" t="s">
        <v>8</v>
      </c>
      <c r="J2842" s="3" t="s">
        <v>6955</v>
      </c>
      <c r="K2842" s="3" t="s">
        <v>6956</v>
      </c>
      <c r="L2842" s="19">
        <v>37779.83</v>
      </c>
      <c r="M2842" s="19">
        <v>35937</v>
      </c>
      <c r="N2842" s="19">
        <v>35937</v>
      </c>
      <c r="O2842" s="19">
        <f t="shared" si="110"/>
        <v>0</v>
      </c>
      <c r="P2842" s="23">
        <f t="shared" si="109"/>
        <v>0</v>
      </c>
    </row>
    <row r="2843" spans="1:16" x14ac:dyDescent="0.25">
      <c r="A2843" s="3" t="s">
        <v>6957</v>
      </c>
      <c r="B2843" s="3" t="s">
        <v>6951</v>
      </c>
      <c r="C2843" s="15">
        <v>45888</v>
      </c>
      <c r="D2843" s="15">
        <v>45979</v>
      </c>
      <c r="E2843" s="3" t="s">
        <v>39</v>
      </c>
      <c r="F2843" s="15">
        <v>45877</v>
      </c>
      <c r="G2843" s="15">
        <v>45887</v>
      </c>
      <c r="H2843" s="3" t="s">
        <v>33</v>
      </c>
      <c r="I2843" s="3" t="s">
        <v>8</v>
      </c>
      <c r="J2843" s="3" t="s">
        <v>50</v>
      </c>
      <c r="K2843" s="3" t="s">
        <v>51</v>
      </c>
      <c r="L2843" s="19">
        <v>80988.800000000003</v>
      </c>
      <c r="M2843" s="19">
        <v>80988.800000000003</v>
      </c>
      <c r="N2843" s="19">
        <v>80988.800000000003</v>
      </c>
      <c r="O2843" s="19">
        <f t="shared" si="110"/>
        <v>0</v>
      </c>
      <c r="P2843" s="23">
        <f t="shared" si="109"/>
        <v>0</v>
      </c>
    </row>
    <row r="2844" spans="1:16" x14ac:dyDescent="0.25">
      <c r="A2844" s="3" t="s">
        <v>6958</v>
      </c>
      <c r="B2844" s="3" t="s">
        <v>6959</v>
      </c>
      <c r="C2844" s="15">
        <v>45888</v>
      </c>
      <c r="D2844" s="15">
        <v>45991</v>
      </c>
      <c r="E2844" s="3" t="s">
        <v>13</v>
      </c>
      <c r="F2844" s="15">
        <v>45881</v>
      </c>
      <c r="G2844" s="15">
        <v>45888</v>
      </c>
      <c r="H2844" s="3" t="s">
        <v>33</v>
      </c>
      <c r="I2844" s="3" t="s">
        <v>59</v>
      </c>
      <c r="J2844" s="3" t="s">
        <v>6960</v>
      </c>
      <c r="K2844" s="3" t="s">
        <v>6961</v>
      </c>
      <c r="L2844" s="19">
        <v>40113.919999999998</v>
      </c>
      <c r="M2844" s="19">
        <v>40113.919999999998</v>
      </c>
      <c r="N2844" s="19">
        <v>40113.919999999998</v>
      </c>
      <c r="O2844" s="19">
        <f t="shared" si="110"/>
        <v>0</v>
      </c>
      <c r="P2844" s="23">
        <f t="shared" si="109"/>
        <v>0</v>
      </c>
    </row>
    <row r="2845" spans="1:16" x14ac:dyDescent="0.25">
      <c r="A2845" s="3" t="s">
        <v>6962</v>
      </c>
      <c r="B2845" s="3" t="s">
        <v>6951</v>
      </c>
      <c r="C2845" s="15">
        <v>45889</v>
      </c>
      <c r="D2845" s="15">
        <v>45980</v>
      </c>
      <c r="E2845" s="3" t="s">
        <v>39</v>
      </c>
      <c r="F2845" s="15">
        <v>45877</v>
      </c>
      <c r="G2845" s="15">
        <v>45888</v>
      </c>
      <c r="H2845" s="3" t="s">
        <v>33</v>
      </c>
      <c r="I2845" s="3" t="s">
        <v>8</v>
      </c>
      <c r="J2845" s="3" t="s">
        <v>992</v>
      </c>
      <c r="K2845" s="3" t="s">
        <v>993</v>
      </c>
      <c r="L2845" s="19">
        <v>82970.350000000006</v>
      </c>
      <c r="M2845" s="19">
        <v>82969.7</v>
      </c>
      <c r="N2845" s="19">
        <v>82969.7</v>
      </c>
      <c r="O2845" s="19">
        <f t="shared" si="110"/>
        <v>0</v>
      </c>
      <c r="P2845" s="23">
        <f t="shared" si="109"/>
        <v>0</v>
      </c>
    </row>
    <row r="2846" spans="1:16" x14ac:dyDescent="0.25">
      <c r="A2846" s="3" t="s">
        <v>6963</v>
      </c>
      <c r="B2846" s="3" t="s">
        <v>6964</v>
      </c>
      <c r="C2846" s="15">
        <v>45889</v>
      </c>
      <c r="D2846" s="15">
        <v>45893</v>
      </c>
      <c r="E2846" s="3" t="s">
        <v>36</v>
      </c>
      <c r="F2846" s="15">
        <v>45888</v>
      </c>
      <c r="G2846" s="15">
        <v>45888</v>
      </c>
      <c r="H2846" s="3" t="s">
        <v>37</v>
      </c>
      <c r="I2846" s="3" t="s">
        <v>8</v>
      </c>
      <c r="J2846" s="3" t="s">
        <v>5948</v>
      </c>
      <c r="K2846" s="3" t="s">
        <v>5949</v>
      </c>
      <c r="L2846" s="19">
        <v>11652.3</v>
      </c>
      <c r="M2846" s="19">
        <v>11652.3</v>
      </c>
      <c r="N2846" s="19">
        <v>11652.3</v>
      </c>
      <c r="O2846" s="19">
        <f t="shared" si="110"/>
        <v>0</v>
      </c>
      <c r="P2846" s="23">
        <f t="shared" si="109"/>
        <v>0</v>
      </c>
    </row>
    <row r="2847" spans="1:16" x14ac:dyDescent="0.25">
      <c r="A2847" s="3" t="s">
        <v>6965</v>
      </c>
      <c r="B2847" s="3" t="s">
        <v>6966</v>
      </c>
      <c r="C2847" s="15">
        <v>45889</v>
      </c>
      <c r="D2847" s="15">
        <v>45919</v>
      </c>
      <c r="E2847" s="3" t="s">
        <v>17</v>
      </c>
      <c r="F2847" s="15">
        <v>45888</v>
      </c>
      <c r="G2847" s="15">
        <v>45889</v>
      </c>
      <c r="H2847" s="3" t="s">
        <v>37</v>
      </c>
      <c r="I2847" s="3" t="s">
        <v>38</v>
      </c>
      <c r="J2847" s="3" t="s">
        <v>6917</v>
      </c>
      <c r="K2847" s="3" t="s">
        <v>6918</v>
      </c>
      <c r="L2847" s="19">
        <v>39677.839999999997</v>
      </c>
      <c r="M2847" s="19">
        <v>39677.839999999997</v>
      </c>
      <c r="N2847" s="19">
        <v>39677.839999999997</v>
      </c>
      <c r="O2847" s="19">
        <f t="shared" si="110"/>
        <v>0</v>
      </c>
      <c r="P2847" s="23">
        <f t="shared" si="109"/>
        <v>0</v>
      </c>
    </row>
    <row r="2848" spans="1:16" x14ac:dyDescent="0.25">
      <c r="A2848" s="3" t="s">
        <v>6967</v>
      </c>
      <c r="B2848" s="3" t="s">
        <v>6968</v>
      </c>
      <c r="C2848" s="15">
        <v>45890</v>
      </c>
      <c r="D2848" s="15">
        <v>45919</v>
      </c>
      <c r="E2848" s="3" t="s">
        <v>36</v>
      </c>
      <c r="F2848" s="15">
        <v>45889</v>
      </c>
      <c r="G2848" s="15">
        <v>45889</v>
      </c>
      <c r="H2848" s="3" t="s">
        <v>37</v>
      </c>
      <c r="I2848" s="3" t="s">
        <v>8</v>
      </c>
      <c r="J2848" s="3" t="s">
        <v>3892</v>
      </c>
      <c r="K2848" s="3" t="s">
        <v>3893</v>
      </c>
      <c r="L2848" s="19">
        <v>17841.45</v>
      </c>
      <c r="M2848" s="19">
        <v>17841.45</v>
      </c>
      <c r="N2848" s="19">
        <v>17841.45</v>
      </c>
      <c r="O2848" s="19">
        <f t="shared" si="110"/>
        <v>0</v>
      </c>
      <c r="P2848" s="23">
        <f t="shared" si="109"/>
        <v>0</v>
      </c>
    </row>
    <row r="2849" spans="1:16" x14ac:dyDescent="0.25">
      <c r="A2849" s="3" t="s">
        <v>6969</v>
      </c>
      <c r="B2849" s="3" t="s">
        <v>6970</v>
      </c>
      <c r="C2849" s="15">
        <v>45890</v>
      </c>
      <c r="D2849" s="15">
        <v>45909</v>
      </c>
      <c r="E2849" s="3" t="s">
        <v>36</v>
      </c>
      <c r="F2849" s="15">
        <v>45889</v>
      </c>
      <c r="G2849" s="15">
        <v>45889</v>
      </c>
      <c r="H2849" s="3" t="s">
        <v>37</v>
      </c>
      <c r="I2849" s="3" t="s">
        <v>8</v>
      </c>
      <c r="J2849" s="3" t="s">
        <v>5704</v>
      </c>
      <c r="K2849" s="3" t="s">
        <v>5281</v>
      </c>
      <c r="L2849" s="19">
        <v>4427.8100000000004</v>
      </c>
      <c r="M2849" s="19">
        <v>4427.8100000000004</v>
      </c>
      <c r="N2849" s="19">
        <v>4427.8100000000004</v>
      </c>
      <c r="O2849" s="19">
        <f t="shared" si="110"/>
        <v>0</v>
      </c>
      <c r="P2849" s="23">
        <f t="shared" si="109"/>
        <v>0</v>
      </c>
    </row>
    <row r="2850" spans="1:16" x14ac:dyDescent="0.25">
      <c r="A2850" s="3" t="s">
        <v>6971</v>
      </c>
      <c r="B2850" s="3" t="s">
        <v>6972</v>
      </c>
      <c r="C2850" s="15">
        <v>45890</v>
      </c>
      <c r="D2850" s="15">
        <v>45909</v>
      </c>
      <c r="E2850" s="3" t="s">
        <v>36</v>
      </c>
      <c r="F2850" s="15">
        <v>45889</v>
      </c>
      <c r="G2850" s="15">
        <v>45889</v>
      </c>
      <c r="H2850" s="3" t="s">
        <v>37</v>
      </c>
      <c r="I2850" s="3" t="s">
        <v>8</v>
      </c>
      <c r="J2850" s="3" t="s">
        <v>5704</v>
      </c>
      <c r="K2850" s="3" t="s">
        <v>5281</v>
      </c>
      <c r="L2850" s="19">
        <v>15645.42</v>
      </c>
      <c r="M2850" s="19">
        <v>15645.42</v>
      </c>
      <c r="N2850" s="19">
        <v>15645.42</v>
      </c>
      <c r="O2850" s="19">
        <f t="shared" si="110"/>
        <v>0</v>
      </c>
      <c r="P2850" s="23">
        <f t="shared" si="109"/>
        <v>0</v>
      </c>
    </row>
    <row r="2851" spans="1:16" x14ac:dyDescent="0.25">
      <c r="A2851" s="3" t="s">
        <v>6973</v>
      </c>
      <c r="B2851" s="3" t="s">
        <v>6974</v>
      </c>
      <c r="C2851" s="15">
        <v>45890</v>
      </c>
      <c r="D2851" s="15">
        <v>45920</v>
      </c>
      <c r="E2851" s="3" t="s">
        <v>17</v>
      </c>
      <c r="F2851" s="15">
        <v>45889</v>
      </c>
      <c r="G2851" s="15">
        <v>45890</v>
      </c>
      <c r="H2851" s="3" t="s">
        <v>33</v>
      </c>
      <c r="I2851" s="3" t="s">
        <v>38</v>
      </c>
      <c r="J2851" s="3" t="s">
        <v>6975</v>
      </c>
      <c r="K2851" s="3" t="s">
        <v>6976</v>
      </c>
      <c r="L2851" s="19">
        <v>2947</v>
      </c>
      <c r="M2851" s="19">
        <v>2946.9</v>
      </c>
      <c r="N2851" s="19">
        <v>2946.9</v>
      </c>
      <c r="O2851" s="19">
        <f t="shared" si="110"/>
        <v>0</v>
      </c>
      <c r="P2851" s="23">
        <f t="shared" si="109"/>
        <v>0</v>
      </c>
    </row>
    <row r="2852" spans="1:16" x14ac:dyDescent="0.25">
      <c r="A2852" s="3" t="s">
        <v>6977</v>
      </c>
      <c r="B2852" s="3" t="s">
        <v>6978</v>
      </c>
      <c r="C2852" s="15">
        <v>45890</v>
      </c>
      <c r="D2852" s="15">
        <v>45952</v>
      </c>
      <c r="E2852" s="3" t="s">
        <v>7</v>
      </c>
      <c r="F2852" s="15">
        <v>45874</v>
      </c>
      <c r="G2852" s="15">
        <v>45890</v>
      </c>
      <c r="H2852" s="3" t="s">
        <v>33</v>
      </c>
      <c r="I2852" s="3" t="s">
        <v>181</v>
      </c>
      <c r="J2852" s="3" t="s">
        <v>6979</v>
      </c>
      <c r="K2852" s="3" t="s">
        <v>6980</v>
      </c>
      <c r="L2852" s="19">
        <v>120000</v>
      </c>
      <c r="M2852" s="19">
        <v>119790</v>
      </c>
      <c r="N2852" s="19">
        <v>119790</v>
      </c>
      <c r="O2852" s="19">
        <f t="shared" si="110"/>
        <v>0</v>
      </c>
      <c r="P2852" s="23">
        <f t="shared" si="109"/>
        <v>0</v>
      </c>
    </row>
    <row r="2853" spans="1:16" x14ac:dyDescent="0.25">
      <c r="A2853" s="3" t="s">
        <v>6981</v>
      </c>
      <c r="B2853" s="3" t="s">
        <v>6982</v>
      </c>
      <c r="C2853" s="15">
        <v>45891</v>
      </c>
      <c r="D2853" s="15">
        <v>45921</v>
      </c>
      <c r="E2853" s="3" t="s">
        <v>17</v>
      </c>
      <c r="F2853" s="15">
        <v>45890</v>
      </c>
      <c r="G2853" s="15">
        <v>45891</v>
      </c>
      <c r="H2853" s="3" t="s">
        <v>33</v>
      </c>
      <c r="I2853" s="3" t="s">
        <v>38</v>
      </c>
      <c r="J2853" s="3" t="s">
        <v>6983</v>
      </c>
      <c r="K2853" s="3" t="s">
        <v>6984</v>
      </c>
      <c r="L2853" s="19">
        <v>4576.88</v>
      </c>
      <c r="M2853" s="19">
        <v>3883.88</v>
      </c>
      <c r="N2853" s="19">
        <v>3883.88</v>
      </c>
      <c r="O2853" s="19">
        <f t="shared" si="110"/>
        <v>0</v>
      </c>
      <c r="P2853" s="23">
        <f t="shared" si="109"/>
        <v>0</v>
      </c>
    </row>
    <row r="2854" spans="1:16" x14ac:dyDescent="0.25">
      <c r="A2854" s="3" t="s">
        <v>6985</v>
      </c>
      <c r="B2854" s="3" t="s">
        <v>6986</v>
      </c>
      <c r="C2854" s="15">
        <v>45891</v>
      </c>
      <c r="D2854" s="15">
        <v>45910</v>
      </c>
      <c r="E2854" s="3" t="s">
        <v>36</v>
      </c>
      <c r="F2854" s="15">
        <v>45890</v>
      </c>
      <c r="G2854" s="15">
        <v>45890</v>
      </c>
      <c r="H2854" s="3" t="s">
        <v>37</v>
      </c>
      <c r="I2854" s="3" t="s">
        <v>8</v>
      </c>
      <c r="J2854" s="3" t="s">
        <v>5888</v>
      </c>
      <c r="K2854" s="3" t="s">
        <v>5889</v>
      </c>
      <c r="L2854" s="19">
        <v>1040.5999999999999</v>
      </c>
      <c r="M2854" s="19">
        <v>1040.5999999999999</v>
      </c>
      <c r="N2854" s="19">
        <v>1040.5999999999999</v>
      </c>
      <c r="O2854" s="19">
        <f t="shared" si="110"/>
        <v>0</v>
      </c>
      <c r="P2854" s="23">
        <f t="shared" si="109"/>
        <v>0</v>
      </c>
    </row>
    <row r="2855" spans="1:16" x14ac:dyDescent="0.25">
      <c r="A2855" s="3" t="s">
        <v>6987</v>
      </c>
      <c r="B2855" s="3" t="s">
        <v>6988</v>
      </c>
      <c r="C2855" s="15">
        <v>45892</v>
      </c>
      <c r="D2855" s="15">
        <v>45911</v>
      </c>
      <c r="E2855" s="3" t="s">
        <v>36</v>
      </c>
      <c r="F2855" s="15">
        <v>45891</v>
      </c>
      <c r="G2855" s="15">
        <v>45891</v>
      </c>
      <c r="H2855" s="3" t="s">
        <v>37</v>
      </c>
      <c r="I2855" s="3" t="s">
        <v>8</v>
      </c>
      <c r="J2855" s="3" t="s">
        <v>5426</v>
      </c>
      <c r="K2855" s="3" t="s">
        <v>5427</v>
      </c>
      <c r="L2855" s="19">
        <v>1925.35</v>
      </c>
      <c r="M2855" s="19">
        <v>1925.35</v>
      </c>
      <c r="N2855" s="19">
        <v>1925.35</v>
      </c>
      <c r="O2855" s="19">
        <f t="shared" si="110"/>
        <v>0</v>
      </c>
      <c r="P2855" s="23">
        <f t="shared" si="109"/>
        <v>0</v>
      </c>
    </row>
    <row r="2856" spans="1:16" x14ac:dyDescent="0.25">
      <c r="A2856" s="3" t="s">
        <v>6989</v>
      </c>
      <c r="B2856" s="3" t="s">
        <v>6990</v>
      </c>
      <c r="C2856" s="15">
        <v>45894</v>
      </c>
      <c r="D2856" s="15">
        <v>45933</v>
      </c>
      <c r="E2856" s="3" t="s">
        <v>325</v>
      </c>
      <c r="F2856" s="15">
        <v>45890</v>
      </c>
      <c r="G2856" s="15">
        <v>45894</v>
      </c>
      <c r="H2856" s="3" t="s">
        <v>37</v>
      </c>
      <c r="I2856" s="3" t="s">
        <v>181</v>
      </c>
      <c r="J2856" s="3" t="s">
        <v>638</v>
      </c>
      <c r="K2856" s="3" t="s">
        <v>639</v>
      </c>
      <c r="L2856" s="19">
        <v>81069.66</v>
      </c>
      <c r="M2856" s="19">
        <v>56064.15</v>
      </c>
      <c r="N2856" s="19">
        <v>56064.15</v>
      </c>
      <c r="O2856" s="19">
        <f t="shared" si="110"/>
        <v>0</v>
      </c>
      <c r="P2856" s="23">
        <f t="shared" si="109"/>
        <v>0</v>
      </c>
    </row>
    <row r="2857" spans="1:16" x14ac:dyDescent="0.25">
      <c r="A2857" s="3" t="s">
        <v>6991</v>
      </c>
      <c r="B2857" s="3" t="s">
        <v>6992</v>
      </c>
      <c r="C2857" s="15">
        <v>45894</v>
      </c>
      <c r="D2857" s="15">
        <v>45954</v>
      </c>
      <c r="E2857" s="3" t="s">
        <v>7</v>
      </c>
      <c r="F2857" s="15">
        <v>45856</v>
      </c>
      <c r="G2857" s="15">
        <v>45894</v>
      </c>
      <c r="H2857" s="3" t="s">
        <v>33</v>
      </c>
      <c r="I2857" s="3" t="s">
        <v>189</v>
      </c>
      <c r="J2857" s="3" t="s">
        <v>5204</v>
      </c>
      <c r="K2857" s="3" t="s">
        <v>5205</v>
      </c>
      <c r="L2857" s="19">
        <v>140000</v>
      </c>
      <c r="M2857" s="19">
        <v>117013.17</v>
      </c>
      <c r="N2857" s="19">
        <v>117013.17</v>
      </c>
      <c r="O2857" s="19">
        <f t="shared" si="110"/>
        <v>0</v>
      </c>
      <c r="P2857" s="23">
        <f t="shared" si="109"/>
        <v>0</v>
      </c>
    </row>
    <row r="2858" spans="1:16" x14ac:dyDescent="0.25">
      <c r="A2858" s="3" t="s">
        <v>216</v>
      </c>
      <c r="B2858" s="3" t="s">
        <v>217</v>
      </c>
      <c r="C2858" s="15">
        <v>45895</v>
      </c>
      <c r="D2858" s="15">
        <v>46016</v>
      </c>
      <c r="E2858" s="3" t="s">
        <v>36</v>
      </c>
      <c r="F2858" s="15">
        <v>45895</v>
      </c>
      <c r="G2858" s="15">
        <v>45895</v>
      </c>
      <c r="H2858" s="3" t="s">
        <v>37</v>
      </c>
      <c r="I2858" s="3" t="s">
        <v>22</v>
      </c>
      <c r="J2858" s="3" t="s">
        <v>218</v>
      </c>
      <c r="K2858" s="3" t="s">
        <v>219</v>
      </c>
      <c r="L2858" s="19">
        <v>648000</v>
      </c>
      <c r="M2858" s="19">
        <v>588510.99</v>
      </c>
      <c r="N2858" s="19">
        <v>588510.99</v>
      </c>
      <c r="O2858" s="19">
        <f t="shared" si="110"/>
        <v>0</v>
      </c>
      <c r="P2858" s="23">
        <f t="shared" si="109"/>
        <v>0</v>
      </c>
    </row>
    <row r="2859" spans="1:16" x14ac:dyDescent="0.25">
      <c r="A2859" s="3" t="s">
        <v>6993</v>
      </c>
      <c r="B2859" s="3" t="s">
        <v>6994</v>
      </c>
      <c r="C2859" s="15">
        <v>45895</v>
      </c>
      <c r="D2859" s="15">
        <v>45914</v>
      </c>
      <c r="E2859" s="3" t="s">
        <v>36</v>
      </c>
      <c r="F2859" s="15">
        <v>45895</v>
      </c>
      <c r="G2859" s="15">
        <v>45895</v>
      </c>
      <c r="H2859" s="3" t="s">
        <v>37</v>
      </c>
      <c r="I2859" s="3" t="s">
        <v>8</v>
      </c>
      <c r="J2859" s="3" t="s">
        <v>5704</v>
      </c>
      <c r="K2859" s="3" t="s">
        <v>5281</v>
      </c>
      <c r="L2859" s="19">
        <v>5856.96</v>
      </c>
      <c r="M2859" s="19">
        <v>5856.96</v>
      </c>
      <c r="N2859" s="19">
        <v>5856.96</v>
      </c>
      <c r="O2859" s="19">
        <f t="shared" si="110"/>
        <v>0</v>
      </c>
      <c r="P2859" s="23">
        <f t="shared" si="109"/>
        <v>0</v>
      </c>
    </row>
    <row r="2860" spans="1:16" x14ac:dyDescent="0.25">
      <c r="A2860" s="3" t="s">
        <v>6995</v>
      </c>
      <c r="B2860" s="3" t="s">
        <v>6996</v>
      </c>
      <c r="C2860" s="15">
        <v>45895</v>
      </c>
      <c r="D2860" s="15">
        <v>45914</v>
      </c>
      <c r="E2860" s="3" t="s">
        <v>36</v>
      </c>
      <c r="F2860" s="15">
        <v>45894</v>
      </c>
      <c r="G2860" s="15">
        <v>45894</v>
      </c>
      <c r="H2860" s="3" t="s">
        <v>37</v>
      </c>
      <c r="I2860" s="3" t="s">
        <v>8</v>
      </c>
      <c r="J2860" s="3" t="s">
        <v>5284</v>
      </c>
      <c r="K2860" s="3" t="s">
        <v>5285</v>
      </c>
      <c r="L2860" s="19">
        <v>44100.87</v>
      </c>
      <c r="M2860" s="19">
        <v>44100.87</v>
      </c>
      <c r="N2860" s="19">
        <v>44100.87</v>
      </c>
      <c r="O2860" s="19">
        <f t="shared" si="110"/>
        <v>0</v>
      </c>
      <c r="P2860" s="23">
        <f t="shared" si="109"/>
        <v>0</v>
      </c>
    </row>
    <row r="2861" spans="1:16" x14ac:dyDescent="0.25">
      <c r="A2861" s="3" t="s">
        <v>6997</v>
      </c>
      <c r="B2861" s="3" t="s">
        <v>6998</v>
      </c>
      <c r="C2861" s="15">
        <v>45895</v>
      </c>
      <c r="D2861" s="15">
        <v>45919</v>
      </c>
      <c r="E2861" s="3" t="s">
        <v>36</v>
      </c>
      <c r="F2861" s="15">
        <v>45895</v>
      </c>
      <c r="G2861" s="15">
        <v>45895</v>
      </c>
      <c r="H2861" s="3" t="s">
        <v>37</v>
      </c>
      <c r="I2861" s="3" t="s">
        <v>8</v>
      </c>
      <c r="J2861" s="3" t="s">
        <v>151</v>
      </c>
      <c r="K2861" s="3" t="s">
        <v>152</v>
      </c>
      <c r="L2861" s="19">
        <v>7502</v>
      </c>
      <c r="M2861" s="19">
        <v>7502</v>
      </c>
      <c r="N2861" s="19">
        <v>7502</v>
      </c>
      <c r="O2861" s="19">
        <f t="shared" si="110"/>
        <v>0</v>
      </c>
      <c r="P2861" s="23">
        <f t="shared" si="109"/>
        <v>0</v>
      </c>
    </row>
    <row r="2862" spans="1:16" x14ac:dyDescent="0.25">
      <c r="A2862" s="3" t="s">
        <v>6999</v>
      </c>
      <c r="B2862" s="3" t="s">
        <v>7000</v>
      </c>
      <c r="C2862" s="15">
        <v>45895</v>
      </c>
      <c r="D2862" s="15">
        <v>45913</v>
      </c>
      <c r="E2862" s="3" t="s">
        <v>36</v>
      </c>
      <c r="F2862" s="15">
        <v>45895</v>
      </c>
      <c r="G2862" s="15">
        <v>45895</v>
      </c>
      <c r="H2862" s="3" t="s">
        <v>37</v>
      </c>
      <c r="I2862" s="3" t="s">
        <v>8</v>
      </c>
      <c r="J2862" s="3" t="s">
        <v>151</v>
      </c>
      <c r="K2862" s="3" t="s">
        <v>152</v>
      </c>
      <c r="L2862" s="19">
        <v>1851.3</v>
      </c>
      <c r="M2862" s="19">
        <v>1851.3</v>
      </c>
      <c r="N2862" s="19">
        <v>1851.3</v>
      </c>
      <c r="O2862" s="19">
        <f t="shared" si="110"/>
        <v>0</v>
      </c>
      <c r="P2862" s="23">
        <f t="shared" si="109"/>
        <v>0</v>
      </c>
    </row>
    <row r="2863" spans="1:16" x14ac:dyDescent="0.25">
      <c r="A2863" s="3" t="s">
        <v>7001</v>
      </c>
      <c r="B2863" s="3" t="s">
        <v>7002</v>
      </c>
      <c r="C2863" s="15">
        <v>45896</v>
      </c>
      <c r="D2863" s="15">
        <v>45956</v>
      </c>
      <c r="E2863" s="3" t="s">
        <v>39</v>
      </c>
      <c r="F2863" s="15">
        <v>45848</v>
      </c>
      <c r="G2863" s="15">
        <v>45896</v>
      </c>
      <c r="H2863" s="3" t="s">
        <v>33</v>
      </c>
      <c r="I2863" s="3" t="s">
        <v>189</v>
      </c>
      <c r="J2863" s="3" t="s">
        <v>6574</v>
      </c>
      <c r="K2863" s="3" t="s">
        <v>6575</v>
      </c>
      <c r="L2863" s="19">
        <v>267290.82</v>
      </c>
      <c r="M2863" s="19">
        <v>267290.82</v>
      </c>
      <c r="N2863" s="19">
        <v>267290.82</v>
      </c>
      <c r="O2863" s="19">
        <f t="shared" si="110"/>
        <v>0</v>
      </c>
      <c r="P2863" s="23">
        <f t="shared" si="109"/>
        <v>0</v>
      </c>
    </row>
    <row r="2864" spans="1:16" x14ac:dyDescent="0.25">
      <c r="A2864" s="3" t="s">
        <v>535</v>
      </c>
      <c r="B2864" s="3" t="s">
        <v>536</v>
      </c>
      <c r="C2864" s="15">
        <v>45896</v>
      </c>
      <c r="D2864" s="15">
        <v>45951</v>
      </c>
      <c r="E2864" s="3" t="s">
        <v>13</v>
      </c>
      <c r="F2864" s="15">
        <v>45558</v>
      </c>
      <c r="G2864" s="15">
        <v>45566</v>
      </c>
      <c r="H2864" s="3" t="s">
        <v>55</v>
      </c>
      <c r="I2864" s="3" t="s">
        <v>11</v>
      </c>
      <c r="J2864" s="3" t="s">
        <v>537</v>
      </c>
      <c r="K2864" s="3" t="s">
        <v>538</v>
      </c>
      <c r="L2864" s="19">
        <v>73949.149999999994</v>
      </c>
      <c r="M2864" s="19">
        <v>58685</v>
      </c>
      <c r="N2864" s="19">
        <v>58685</v>
      </c>
      <c r="O2864" s="19">
        <f t="shared" si="110"/>
        <v>0</v>
      </c>
      <c r="P2864" s="23">
        <f t="shared" si="109"/>
        <v>0</v>
      </c>
    </row>
    <row r="2865" spans="1:16" x14ac:dyDescent="0.25">
      <c r="A2865" s="3" t="s">
        <v>7003</v>
      </c>
      <c r="B2865" s="3" t="s">
        <v>7004</v>
      </c>
      <c r="C2865" s="15">
        <v>45897</v>
      </c>
      <c r="D2865" s="15">
        <v>45926</v>
      </c>
      <c r="E2865" s="3" t="s">
        <v>36</v>
      </c>
      <c r="F2865" s="15">
        <v>45896</v>
      </c>
      <c r="G2865" s="15">
        <v>45896</v>
      </c>
      <c r="H2865" s="3" t="s">
        <v>37</v>
      </c>
      <c r="I2865" s="3" t="s">
        <v>8</v>
      </c>
      <c r="J2865" s="3" t="s">
        <v>151</v>
      </c>
      <c r="K2865" s="3" t="s">
        <v>152</v>
      </c>
      <c r="L2865" s="19">
        <v>5693.05</v>
      </c>
      <c r="M2865" s="19">
        <v>5693.05</v>
      </c>
      <c r="N2865" s="19">
        <v>5693.05</v>
      </c>
      <c r="O2865" s="19">
        <f t="shared" si="110"/>
        <v>0</v>
      </c>
      <c r="P2865" s="23">
        <f t="shared" si="109"/>
        <v>0</v>
      </c>
    </row>
    <row r="2866" spans="1:16" x14ac:dyDescent="0.25">
      <c r="A2866" s="3" t="s">
        <v>7005</v>
      </c>
      <c r="B2866" s="3" t="s">
        <v>7006</v>
      </c>
      <c r="C2866" s="15">
        <v>45897</v>
      </c>
      <c r="D2866" s="15">
        <v>45915</v>
      </c>
      <c r="E2866" s="3" t="s">
        <v>36</v>
      </c>
      <c r="F2866" s="15">
        <v>45896</v>
      </c>
      <c r="G2866" s="15">
        <v>45896</v>
      </c>
      <c r="H2866" s="3" t="s">
        <v>37</v>
      </c>
      <c r="I2866" s="3" t="s">
        <v>8</v>
      </c>
      <c r="J2866" s="3" t="s">
        <v>151</v>
      </c>
      <c r="K2866" s="3" t="s">
        <v>152</v>
      </c>
      <c r="L2866" s="19">
        <v>12446.06</v>
      </c>
      <c r="M2866" s="19">
        <v>12446.06</v>
      </c>
      <c r="N2866" s="19">
        <v>12446.06</v>
      </c>
      <c r="O2866" s="19">
        <f t="shared" si="110"/>
        <v>0</v>
      </c>
      <c r="P2866" s="23">
        <f t="shared" si="109"/>
        <v>0</v>
      </c>
    </row>
    <row r="2867" spans="1:16" x14ac:dyDescent="0.25">
      <c r="A2867" s="3" t="s">
        <v>7007</v>
      </c>
      <c r="B2867" s="3" t="s">
        <v>7008</v>
      </c>
      <c r="C2867" s="15">
        <v>45897</v>
      </c>
      <c r="D2867" s="15">
        <v>45921</v>
      </c>
      <c r="E2867" s="3" t="s">
        <v>36</v>
      </c>
      <c r="F2867" s="15">
        <v>45896</v>
      </c>
      <c r="G2867" s="15">
        <v>45896</v>
      </c>
      <c r="H2867" s="3" t="s">
        <v>37</v>
      </c>
      <c r="I2867" s="3" t="s">
        <v>8</v>
      </c>
      <c r="J2867" s="3" t="s">
        <v>151</v>
      </c>
      <c r="K2867" s="3" t="s">
        <v>152</v>
      </c>
      <c r="L2867" s="19">
        <v>2843.5</v>
      </c>
      <c r="M2867" s="19">
        <v>2843.5</v>
      </c>
      <c r="N2867" s="19">
        <v>2843.5</v>
      </c>
      <c r="O2867" s="19">
        <f t="shared" si="110"/>
        <v>0</v>
      </c>
      <c r="P2867" s="23">
        <f t="shared" si="109"/>
        <v>0</v>
      </c>
    </row>
    <row r="2868" spans="1:16" x14ac:dyDescent="0.25">
      <c r="A2868" s="3" t="s">
        <v>831</v>
      </c>
      <c r="B2868" s="3" t="s">
        <v>832</v>
      </c>
      <c r="C2868" s="15">
        <v>45897</v>
      </c>
      <c r="D2868" s="15">
        <v>46018</v>
      </c>
      <c r="E2868" s="3" t="s">
        <v>325</v>
      </c>
      <c r="F2868" s="15">
        <v>45896</v>
      </c>
      <c r="G2868" s="15">
        <v>45897</v>
      </c>
      <c r="H2868" s="3" t="s">
        <v>55</v>
      </c>
      <c r="I2868" s="3" t="s">
        <v>20</v>
      </c>
      <c r="J2868" s="3" t="s">
        <v>833</v>
      </c>
      <c r="K2868" s="3" t="s">
        <v>834</v>
      </c>
      <c r="L2868" s="19">
        <v>65338.58</v>
      </c>
      <c r="M2868" s="19">
        <v>50759.5</v>
      </c>
      <c r="N2868" s="19">
        <v>50759.5</v>
      </c>
      <c r="O2868" s="19">
        <f t="shared" si="110"/>
        <v>0</v>
      </c>
      <c r="P2868" s="23">
        <f t="shared" si="109"/>
        <v>0</v>
      </c>
    </row>
    <row r="2869" spans="1:16" x14ac:dyDescent="0.25">
      <c r="A2869" s="3" t="s">
        <v>811</v>
      </c>
      <c r="B2869" s="3" t="s">
        <v>812</v>
      </c>
      <c r="C2869" s="15">
        <v>45898</v>
      </c>
      <c r="D2869" s="15">
        <v>45928</v>
      </c>
      <c r="E2869" s="3" t="s">
        <v>39</v>
      </c>
      <c r="F2869" s="15">
        <v>45866</v>
      </c>
      <c r="G2869" s="15">
        <v>45897</v>
      </c>
      <c r="H2869" s="3" t="s">
        <v>55</v>
      </c>
      <c r="I2869" s="3" t="s">
        <v>38</v>
      </c>
      <c r="J2869" s="3" t="s">
        <v>781</v>
      </c>
      <c r="K2869" s="3" t="s">
        <v>782</v>
      </c>
      <c r="L2869" s="19">
        <v>16348.04</v>
      </c>
      <c r="M2869" s="19">
        <v>16348.04</v>
      </c>
      <c r="N2869" s="19">
        <v>16348.04</v>
      </c>
      <c r="O2869" s="19">
        <f t="shared" si="110"/>
        <v>0</v>
      </c>
      <c r="P2869" s="23">
        <f t="shared" si="109"/>
        <v>0</v>
      </c>
    </row>
    <row r="2870" spans="1:16" x14ac:dyDescent="0.25">
      <c r="A2870" s="3" t="s">
        <v>7009</v>
      </c>
      <c r="B2870" s="3" t="s">
        <v>7010</v>
      </c>
      <c r="C2870" s="15">
        <v>45898</v>
      </c>
      <c r="D2870" s="15">
        <v>45917</v>
      </c>
      <c r="E2870" s="3" t="s">
        <v>36</v>
      </c>
      <c r="F2870" s="15">
        <v>45895</v>
      </c>
      <c r="G2870" s="15">
        <v>45898</v>
      </c>
      <c r="H2870" s="3" t="s">
        <v>37</v>
      </c>
      <c r="I2870" s="3" t="s">
        <v>8</v>
      </c>
      <c r="J2870" s="3" t="s">
        <v>5882</v>
      </c>
      <c r="K2870" s="3" t="s">
        <v>5883</v>
      </c>
      <c r="L2870" s="19">
        <v>6702.19</v>
      </c>
      <c r="M2870" s="19">
        <v>6702.19</v>
      </c>
      <c r="N2870" s="19">
        <v>6702.19</v>
      </c>
      <c r="O2870" s="19">
        <f t="shared" si="110"/>
        <v>0</v>
      </c>
      <c r="P2870" s="23">
        <f t="shared" si="109"/>
        <v>0</v>
      </c>
    </row>
    <row r="2871" spans="1:16" x14ac:dyDescent="0.25">
      <c r="A2871" s="3" t="s">
        <v>7011</v>
      </c>
      <c r="B2871" s="3" t="s">
        <v>7012</v>
      </c>
      <c r="C2871" s="15">
        <v>45898</v>
      </c>
      <c r="D2871" s="15">
        <v>45904</v>
      </c>
      <c r="E2871" s="3" t="s">
        <v>36</v>
      </c>
      <c r="F2871" s="15">
        <v>45897</v>
      </c>
      <c r="G2871" s="15">
        <v>45897</v>
      </c>
      <c r="H2871" s="3" t="s">
        <v>37</v>
      </c>
      <c r="I2871" s="3" t="s">
        <v>8</v>
      </c>
      <c r="J2871" s="3" t="s">
        <v>5948</v>
      </c>
      <c r="K2871" s="3" t="s">
        <v>5949</v>
      </c>
      <c r="L2871" s="19">
        <v>21961.5</v>
      </c>
      <c r="M2871" s="19">
        <v>21961.5</v>
      </c>
      <c r="N2871" s="19">
        <v>21961.5</v>
      </c>
      <c r="O2871" s="19">
        <f t="shared" si="110"/>
        <v>0</v>
      </c>
      <c r="P2871" s="23">
        <f t="shared" si="109"/>
        <v>0</v>
      </c>
    </row>
    <row r="2872" spans="1:16" x14ac:dyDescent="0.25">
      <c r="A2872" s="3" t="s">
        <v>7013</v>
      </c>
      <c r="B2872" s="3" t="s">
        <v>7014</v>
      </c>
      <c r="C2872" s="15">
        <v>45898</v>
      </c>
      <c r="D2872" s="15">
        <v>45904</v>
      </c>
      <c r="E2872" s="3" t="s">
        <v>36</v>
      </c>
      <c r="F2872" s="15">
        <v>45897</v>
      </c>
      <c r="G2872" s="15">
        <v>45897</v>
      </c>
      <c r="H2872" s="3" t="s">
        <v>37</v>
      </c>
      <c r="I2872" s="3" t="s">
        <v>8</v>
      </c>
      <c r="J2872" s="3" t="s">
        <v>5948</v>
      </c>
      <c r="K2872" s="3" t="s">
        <v>5949</v>
      </c>
      <c r="L2872" s="19">
        <v>19420.5</v>
      </c>
      <c r="M2872" s="19">
        <v>19420.5</v>
      </c>
      <c r="N2872" s="19">
        <v>19420.5</v>
      </c>
      <c r="O2872" s="19">
        <f t="shared" si="110"/>
        <v>0</v>
      </c>
      <c r="P2872" s="23">
        <f t="shared" si="109"/>
        <v>0</v>
      </c>
    </row>
    <row r="2873" spans="1:16" x14ac:dyDescent="0.25">
      <c r="A2873" s="3" t="s">
        <v>7015</v>
      </c>
      <c r="B2873" s="3" t="s">
        <v>7016</v>
      </c>
      <c r="C2873" s="15">
        <v>45898</v>
      </c>
      <c r="D2873" s="15">
        <v>45942</v>
      </c>
      <c r="E2873" s="3" t="s">
        <v>36</v>
      </c>
      <c r="F2873" s="15">
        <v>45895</v>
      </c>
      <c r="G2873" s="15">
        <v>45898</v>
      </c>
      <c r="H2873" s="3" t="s">
        <v>37</v>
      </c>
      <c r="I2873" s="3" t="s">
        <v>8</v>
      </c>
      <c r="J2873" s="3" t="s">
        <v>5498</v>
      </c>
      <c r="K2873" s="3" t="s">
        <v>5499</v>
      </c>
      <c r="L2873" s="19">
        <v>9467.48</v>
      </c>
      <c r="M2873" s="19">
        <v>9467.48</v>
      </c>
      <c r="N2873" s="19">
        <v>9467.48</v>
      </c>
      <c r="O2873" s="19">
        <f t="shared" si="110"/>
        <v>0</v>
      </c>
      <c r="P2873" s="23">
        <f t="shared" si="109"/>
        <v>0</v>
      </c>
    </row>
    <row r="2874" spans="1:16" x14ac:dyDescent="0.25">
      <c r="A2874" s="3" t="s">
        <v>7017</v>
      </c>
      <c r="B2874" s="3" t="s">
        <v>7018</v>
      </c>
      <c r="C2874" s="15">
        <v>45901</v>
      </c>
      <c r="D2874" s="15">
        <v>45991</v>
      </c>
      <c r="E2874" s="3" t="s">
        <v>43</v>
      </c>
      <c r="F2874" s="15">
        <v>45855</v>
      </c>
      <c r="G2874" s="15">
        <v>45894</v>
      </c>
      <c r="H2874" s="3" t="s">
        <v>37</v>
      </c>
      <c r="I2874" s="3" t="s">
        <v>182</v>
      </c>
      <c r="J2874" s="3" t="s">
        <v>4045</v>
      </c>
      <c r="K2874" s="3" t="s">
        <v>4046</v>
      </c>
      <c r="L2874" s="19">
        <v>242000</v>
      </c>
      <c r="M2874" s="19">
        <v>241990.08</v>
      </c>
      <c r="N2874" s="19">
        <v>241990.08</v>
      </c>
      <c r="O2874" s="19">
        <f t="shared" si="110"/>
        <v>0</v>
      </c>
      <c r="P2874" s="23">
        <f t="shared" si="109"/>
        <v>0</v>
      </c>
    </row>
    <row r="2875" spans="1:16" x14ac:dyDescent="0.25">
      <c r="A2875" s="3" t="s">
        <v>7019</v>
      </c>
      <c r="B2875" s="3" t="s">
        <v>7018</v>
      </c>
      <c r="C2875" s="15">
        <v>45901</v>
      </c>
      <c r="D2875" s="15">
        <v>45991</v>
      </c>
      <c r="E2875" s="3" t="s">
        <v>43</v>
      </c>
      <c r="F2875" s="15">
        <v>45855</v>
      </c>
      <c r="G2875" s="15">
        <v>45894</v>
      </c>
      <c r="H2875" s="3" t="s">
        <v>37</v>
      </c>
      <c r="I2875" s="3" t="s">
        <v>182</v>
      </c>
      <c r="J2875" s="3" t="s">
        <v>1095</v>
      </c>
      <c r="K2875" s="3" t="s">
        <v>1096</v>
      </c>
      <c r="L2875" s="19">
        <v>193600</v>
      </c>
      <c r="M2875" s="19">
        <v>149072</v>
      </c>
      <c r="N2875" s="19">
        <v>149072</v>
      </c>
      <c r="O2875" s="19">
        <f t="shared" si="110"/>
        <v>0</v>
      </c>
      <c r="P2875" s="23">
        <f t="shared" si="109"/>
        <v>0</v>
      </c>
    </row>
    <row r="2876" spans="1:16" x14ac:dyDescent="0.25">
      <c r="A2876" s="3" t="s">
        <v>7020</v>
      </c>
      <c r="B2876" s="3" t="s">
        <v>7021</v>
      </c>
      <c r="C2876" s="15">
        <v>45901</v>
      </c>
      <c r="D2876" s="15">
        <v>46022</v>
      </c>
      <c r="E2876" s="3" t="s">
        <v>13</v>
      </c>
      <c r="F2876" s="15">
        <v>45896</v>
      </c>
      <c r="G2876" s="15">
        <v>45897</v>
      </c>
      <c r="H2876" s="3" t="s">
        <v>33</v>
      </c>
      <c r="I2876" s="3" t="s">
        <v>140</v>
      </c>
      <c r="J2876" s="3" t="s">
        <v>7022</v>
      </c>
      <c r="K2876" s="3" t="s">
        <v>7023</v>
      </c>
      <c r="L2876" s="19">
        <v>115800</v>
      </c>
      <c r="M2876" s="19">
        <v>115676</v>
      </c>
      <c r="N2876" s="19">
        <v>115676</v>
      </c>
      <c r="O2876" s="19">
        <f t="shared" si="110"/>
        <v>0</v>
      </c>
      <c r="P2876" s="23">
        <f t="shared" si="109"/>
        <v>0</v>
      </c>
    </row>
    <row r="2877" spans="1:16" x14ac:dyDescent="0.25">
      <c r="A2877" s="3" t="s">
        <v>7024</v>
      </c>
      <c r="B2877" s="3" t="s">
        <v>7025</v>
      </c>
      <c r="C2877" s="15">
        <v>45901</v>
      </c>
      <c r="D2877" s="15">
        <v>45920</v>
      </c>
      <c r="E2877" s="3" t="s">
        <v>36</v>
      </c>
      <c r="F2877" s="15">
        <v>45895</v>
      </c>
      <c r="G2877" s="15">
        <v>45901</v>
      </c>
      <c r="H2877" s="3" t="s">
        <v>37</v>
      </c>
      <c r="I2877" s="3" t="s">
        <v>8</v>
      </c>
      <c r="J2877" s="3" t="s">
        <v>1358</v>
      </c>
      <c r="K2877" s="3" t="s">
        <v>1359</v>
      </c>
      <c r="L2877" s="19">
        <v>58281.07</v>
      </c>
      <c r="M2877" s="19">
        <v>58281.07</v>
      </c>
      <c r="N2877" s="19">
        <v>58281.07</v>
      </c>
      <c r="O2877" s="19">
        <f t="shared" si="110"/>
        <v>0</v>
      </c>
      <c r="P2877" s="23">
        <f t="shared" si="109"/>
        <v>0</v>
      </c>
    </row>
    <row r="2878" spans="1:16" x14ac:dyDescent="0.25">
      <c r="A2878" s="3" t="s">
        <v>7026</v>
      </c>
      <c r="B2878" s="3" t="s">
        <v>7027</v>
      </c>
      <c r="C2878" s="15">
        <v>45901</v>
      </c>
      <c r="D2878" s="15">
        <v>45990</v>
      </c>
      <c r="E2878" s="3" t="s">
        <v>325</v>
      </c>
      <c r="F2878" s="15">
        <v>45874</v>
      </c>
      <c r="G2878" s="15">
        <v>45901</v>
      </c>
      <c r="H2878" s="3" t="s">
        <v>37</v>
      </c>
      <c r="I2878" s="3" t="s">
        <v>8</v>
      </c>
      <c r="J2878" s="3" t="s">
        <v>6534</v>
      </c>
      <c r="K2878" s="3" t="s">
        <v>6535</v>
      </c>
      <c r="L2878" s="19">
        <v>40565.25</v>
      </c>
      <c r="M2878" s="19">
        <v>27830</v>
      </c>
      <c r="N2878" s="19">
        <v>27830</v>
      </c>
      <c r="O2878" s="19">
        <f t="shared" si="110"/>
        <v>0</v>
      </c>
      <c r="P2878" s="23">
        <f t="shared" si="109"/>
        <v>0</v>
      </c>
    </row>
    <row r="2879" spans="1:16" x14ac:dyDescent="0.25">
      <c r="A2879" s="3" t="s">
        <v>7028</v>
      </c>
      <c r="B2879" s="3" t="s">
        <v>7029</v>
      </c>
      <c r="C2879" s="15">
        <v>45902</v>
      </c>
      <c r="D2879" s="15">
        <v>45962</v>
      </c>
      <c r="E2879" s="3" t="s">
        <v>13</v>
      </c>
      <c r="F2879" s="15">
        <v>45894</v>
      </c>
      <c r="G2879" s="15">
        <v>45902</v>
      </c>
      <c r="H2879" s="3" t="s">
        <v>33</v>
      </c>
      <c r="I2879" s="3" t="s">
        <v>1470</v>
      </c>
      <c r="J2879" s="3" t="s">
        <v>5292</v>
      </c>
      <c r="K2879" s="3" t="s">
        <v>5293</v>
      </c>
      <c r="L2879" s="19">
        <v>40400</v>
      </c>
      <c r="M2879" s="19">
        <v>35084</v>
      </c>
      <c r="N2879" s="19">
        <v>35084</v>
      </c>
      <c r="O2879" s="19">
        <f t="shared" si="110"/>
        <v>0</v>
      </c>
      <c r="P2879" s="23">
        <f t="shared" si="109"/>
        <v>0</v>
      </c>
    </row>
    <row r="2880" spans="1:16" x14ac:dyDescent="0.25">
      <c r="A2880" s="3" t="s">
        <v>7030</v>
      </c>
      <c r="B2880" s="3" t="s">
        <v>7031</v>
      </c>
      <c r="C2880" s="15">
        <v>45902</v>
      </c>
      <c r="D2880" s="15">
        <v>45921</v>
      </c>
      <c r="E2880" s="3" t="s">
        <v>36</v>
      </c>
      <c r="F2880" s="15">
        <v>45901</v>
      </c>
      <c r="G2880" s="15">
        <v>45901</v>
      </c>
      <c r="H2880" s="3" t="s">
        <v>37</v>
      </c>
      <c r="I2880" s="3" t="s">
        <v>8</v>
      </c>
      <c r="J2880" s="3" t="s">
        <v>5704</v>
      </c>
      <c r="K2880" s="3" t="s">
        <v>5281</v>
      </c>
      <c r="L2880" s="19">
        <v>7677.55</v>
      </c>
      <c r="M2880" s="19">
        <v>7677.55</v>
      </c>
      <c r="N2880" s="19">
        <v>7677.55</v>
      </c>
      <c r="O2880" s="19">
        <f t="shared" si="110"/>
        <v>0</v>
      </c>
      <c r="P2880" s="23">
        <f t="shared" si="109"/>
        <v>0</v>
      </c>
    </row>
    <row r="2881" spans="1:16" x14ac:dyDescent="0.25">
      <c r="A2881" s="3" t="s">
        <v>7032</v>
      </c>
      <c r="B2881" s="3" t="s">
        <v>7033</v>
      </c>
      <c r="C2881" s="15">
        <v>45902</v>
      </c>
      <c r="D2881" s="15">
        <v>45931</v>
      </c>
      <c r="E2881" s="3" t="s">
        <v>4191</v>
      </c>
      <c r="F2881" s="15">
        <v>45902</v>
      </c>
      <c r="G2881" s="15">
        <v>45902</v>
      </c>
      <c r="H2881" s="3" t="s">
        <v>37</v>
      </c>
      <c r="I2881" s="3" t="s">
        <v>20</v>
      </c>
      <c r="J2881" s="3" t="s">
        <v>4192</v>
      </c>
      <c r="K2881" s="3" t="s">
        <v>4193</v>
      </c>
      <c r="L2881" s="19">
        <v>10890</v>
      </c>
      <c r="M2881" s="19">
        <v>4464.8999999999996</v>
      </c>
      <c r="N2881" s="19">
        <v>4464.8999999999996</v>
      </c>
      <c r="O2881" s="19">
        <f t="shared" si="110"/>
        <v>0</v>
      </c>
      <c r="P2881" s="23">
        <f t="shared" si="109"/>
        <v>0</v>
      </c>
    </row>
    <row r="2882" spans="1:16" x14ac:dyDescent="0.25">
      <c r="A2882" s="3" t="s">
        <v>7034</v>
      </c>
      <c r="B2882" s="3" t="s">
        <v>7035</v>
      </c>
      <c r="C2882" s="15">
        <v>45902</v>
      </c>
      <c r="D2882" s="15">
        <v>45927</v>
      </c>
      <c r="E2882" s="3" t="s">
        <v>36</v>
      </c>
      <c r="F2882" s="15">
        <v>45860</v>
      </c>
      <c r="G2882" s="15">
        <v>45901</v>
      </c>
      <c r="H2882" s="3" t="s">
        <v>37</v>
      </c>
      <c r="I2882" s="3" t="s">
        <v>8</v>
      </c>
      <c r="J2882" s="3" t="s">
        <v>6267</v>
      </c>
      <c r="K2882" s="3" t="s">
        <v>6268</v>
      </c>
      <c r="L2882" s="19">
        <v>27571.37</v>
      </c>
      <c r="M2882" s="19">
        <v>27571.37</v>
      </c>
      <c r="N2882" s="19">
        <v>27571.37</v>
      </c>
      <c r="O2882" s="19">
        <f t="shared" si="110"/>
        <v>0</v>
      </c>
      <c r="P2882" s="23">
        <f t="shared" si="109"/>
        <v>0</v>
      </c>
    </row>
    <row r="2883" spans="1:16" x14ac:dyDescent="0.25">
      <c r="A2883" s="3" t="s">
        <v>7036</v>
      </c>
      <c r="B2883" s="3" t="s">
        <v>7037</v>
      </c>
      <c r="C2883" s="15">
        <v>45903</v>
      </c>
      <c r="D2883" s="15">
        <v>45932</v>
      </c>
      <c r="E2883" s="3" t="s">
        <v>7</v>
      </c>
      <c r="F2883" s="15">
        <v>45869</v>
      </c>
      <c r="G2883" s="15">
        <v>45901</v>
      </c>
      <c r="H2883" s="3" t="s">
        <v>33</v>
      </c>
      <c r="I2883" s="3" t="s">
        <v>182</v>
      </c>
      <c r="J2883" s="3" t="s">
        <v>7038</v>
      </c>
      <c r="K2883" s="3" t="s">
        <v>7039</v>
      </c>
      <c r="L2883" s="19">
        <v>75020</v>
      </c>
      <c r="M2883" s="19">
        <v>74415</v>
      </c>
      <c r="N2883" s="19">
        <v>74415</v>
      </c>
      <c r="O2883" s="19">
        <f t="shared" si="110"/>
        <v>0</v>
      </c>
      <c r="P2883" s="23">
        <f t="shared" ref="P2883:P2946" si="111">O2883/N2883</f>
        <v>0</v>
      </c>
    </row>
    <row r="2884" spans="1:16" x14ac:dyDescent="0.25">
      <c r="A2884" s="3" t="s">
        <v>7040</v>
      </c>
      <c r="B2884" s="3" t="s">
        <v>7037</v>
      </c>
      <c r="C2884" s="15">
        <v>45903</v>
      </c>
      <c r="D2884" s="15">
        <v>45932</v>
      </c>
      <c r="E2884" s="3" t="s">
        <v>7</v>
      </c>
      <c r="F2884" s="15">
        <v>45869</v>
      </c>
      <c r="G2884" s="15">
        <v>45901</v>
      </c>
      <c r="H2884" s="3" t="s">
        <v>33</v>
      </c>
      <c r="I2884" s="3" t="s">
        <v>182</v>
      </c>
      <c r="J2884" s="3" t="s">
        <v>113</v>
      </c>
      <c r="K2884" s="3" t="s">
        <v>114</v>
      </c>
      <c r="L2884" s="19">
        <v>9680</v>
      </c>
      <c r="M2884" s="19">
        <v>9666.69</v>
      </c>
      <c r="N2884" s="19">
        <v>9666.69</v>
      </c>
      <c r="O2884" s="19">
        <f t="shared" si="110"/>
        <v>0</v>
      </c>
      <c r="P2884" s="23">
        <f t="shared" si="111"/>
        <v>0</v>
      </c>
    </row>
    <row r="2885" spans="1:16" x14ac:dyDescent="0.25">
      <c r="A2885" s="3" t="s">
        <v>7041</v>
      </c>
      <c r="B2885" s="3" t="s">
        <v>7042</v>
      </c>
      <c r="C2885" s="15">
        <v>45903</v>
      </c>
      <c r="D2885" s="15">
        <v>45993</v>
      </c>
      <c r="E2885" s="3" t="s">
        <v>39</v>
      </c>
      <c r="F2885" s="15">
        <v>45901</v>
      </c>
      <c r="G2885" s="15">
        <v>45903</v>
      </c>
      <c r="H2885" s="3" t="s">
        <v>33</v>
      </c>
      <c r="I2885" s="3" t="s">
        <v>1550</v>
      </c>
      <c r="J2885" s="3" t="s">
        <v>7043</v>
      </c>
      <c r="K2885" s="3" t="s">
        <v>7044</v>
      </c>
      <c r="L2885" s="19">
        <v>30250</v>
      </c>
      <c r="M2885" s="19">
        <v>30250</v>
      </c>
      <c r="N2885" s="19">
        <v>30250</v>
      </c>
      <c r="O2885" s="19">
        <f t="shared" si="110"/>
        <v>0</v>
      </c>
      <c r="P2885" s="23">
        <f t="shared" si="111"/>
        <v>0</v>
      </c>
    </row>
    <row r="2886" spans="1:16" x14ac:dyDescent="0.25">
      <c r="A2886" s="3" t="s">
        <v>7045</v>
      </c>
      <c r="B2886" s="3" t="s">
        <v>7046</v>
      </c>
      <c r="C2886" s="15">
        <v>45904</v>
      </c>
      <c r="D2886" s="15">
        <v>45951</v>
      </c>
      <c r="E2886" s="3" t="s">
        <v>36</v>
      </c>
      <c r="F2886" s="15">
        <v>45895</v>
      </c>
      <c r="G2886" s="15">
        <v>45897</v>
      </c>
      <c r="H2886" s="3" t="s">
        <v>37</v>
      </c>
      <c r="I2886" s="3" t="s">
        <v>8</v>
      </c>
      <c r="J2886" s="3" t="s">
        <v>227</v>
      </c>
      <c r="K2886" s="3" t="s">
        <v>228</v>
      </c>
      <c r="L2886" s="19">
        <v>92065.55</v>
      </c>
      <c r="M2886" s="19">
        <v>92065.55</v>
      </c>
      <c r="N2886" s="19">
        <v>92065.55</v>
      </c>
      <c r="O2886" s="19">
        <f t="shared" si="110"/>
        <v>0</v>
      </c>
      <c r="P2886" s="23">
        <f t="shared" si="111"/>
        <v>0</v>
      </c>
    </row>
    <row r="2887" spans="1:16" x14ac:dyDescent="0.25">
      <c r="A2887" s="3" t="s">
        <v>7047</v>
      </c>
      <c r="B2887" s="3" t="s">
        <v>7048</v>
      </c>
      <c r="C2887" s="15">
        <v>45904</v>
      </c>
      <c r="D2887" s="15">
        <v>45923</v>
      </c>
      <c r="E2887" s="3" t="s">
        <v>36</v>
      </c>
      <c r="F2887" s="15">
        <v>45883</v>
      </c>
      <c r="G2887" s="15">
        <v>45903</v>
      </c>
      <c r="H2887" s="3" t="s">
        <v>37</v>
      </c>
      <c r="I2887" s="3" t="s">
        <v>8</v>
      </c>
      <c r="J2887" s="3" t="s">
        <v>5959</v>
      </c>
      <c r="K2887" s="3" t="s">
        <v>5960</v>
      </c>
      <c r="L2887" s="19">
        <v>1724.25</v>
      </c>
      <c r="M2887" s="19">
        <v>1724.25</v>
      </c>
      <c r="N2887" s="19">
        <v>1724.25</v>
      </c>
      <c r="O2887" s="19">
        <f t="shared" si="110"/>
        <v>0</v>
      </c>
      <c r="P2887" s="23">
        <f t="shared" si="111"/>
        <v>0</v>
      </c>
    </row>
    <row r="2888" spans="1:16" x14ac:dyDescent="0.25">
      <c r="A2888" s="3" t="s">
        <v>7049</v>
      </c>
      <c r="B2888" s="3" t="s">
        <v>7050</v>
      </c>
      <c r="C2888" s="15">
        <v>45904</v>
      </c>
      <c r="D2888" s="15">
        <v>45906</v>
      </c>
      <c r="E2888" s="3" t="s">
        <v>36</v>
      </c>
      <c r="F2888" s="15">
        <v>45883</v>
      </c>
      <c r="G2888" s="15">
        <v>45903</v>
      </c>
      <c r="H2888" s="3" t="s">
        <v>37</v>
      </c>
      <c r="I2888" s="3" t="s">
        <v>8</v>
      </c>
      <c r="J2888" s="3" t="s">
        <v>6365</v>
      </c>
      <c r="K2888" s="3" t="s">
        <v>6366</v>
      </c>
      <c r="L2888" s="19">
        <v>302.5</v>
      </c>
      <c r="M2888" s="19">
        <v>302.5</v>
      </c>
      <c r="N2888" s="19">
        <v>302.5</v>
      </c>
      <c r="O2888" s="19">
        <f t="shared" si="110"/>
        <v>0</v>
      </c>
      <c r="P2888" s="23">
        <f t="shared" si="111"/>
        <v>0</v>
      </c>
    </row>
    <row r="2889" spans="1:16" x14ac:dyDescent="0.25">
      <c r="A2889" s="3" t="s">
        <v>7051</v>
      </c>
      <c r="B2889" s="3" t="s">
        <v>7052</v>
      </c>
      <c r="C2889" s="15">
        <v>45904</v>
      </c>
      <c r="D2889" s="15">
        <v>45918</v>
      </c>
      <c r="E2889" s="3" t="s">
        <v>325</v>
      </c>
      <c r="F2889" s="15">
        <v>45894</v>
      </c>
      <c r="G2889" s="15">
        <v>45903</v>
      </c>
      <c r="H2889" s="3" t="s">
        <v>37</v>
      </c>
      <c r="I2889" s="3" t="s">
        <v>20</v>
      </c>
      <c r="J2889" s="3" t="s">
        <v>7053</v>
      </c>
      <c r="K2889" s="3" t="s">
        <v>7054</v>
      </c>
      <c r="L2889" s="19">
        <v>80183.27</v>
      </c>
      <c r="M2889" s="19">
        <v>63439.58</v>
      </c>
      <c r="N2889" s="19">
        <v>63439.58</v>
      </c>
      <c r="O2889" s="19">
        <f t="shared" si="110"/>
        <v>0</v>
      </c>
      <c r="P2889" s="23">
        <f t="shared" si="111"/>
        <v>0</v>
      </c>
    </row>
    <row r="2890" spans="1:16" x14ac:dyDescent="0.25">
      <c r="A2890" s="3" t="s">
        <v>7055</v>
      </c>
      <c r="B2890" s="3" t="s">
        <v>7056</v>
      </c>
      <c r="C2890" s="15">
        <v>45904</v>
      </c>
      <c r="D2890" s="15">
        <v>45948</v>
      </c>
      <c r="E2890" s="3" t="s">
        <v>36</v>
      </c>
      <c r="F2890" s="15">
        <v>45881</v>
      </c>
      <c r="G2890" s="15">
        <v>45903</v>
      </c>
      <c r="H2890" s="3" t="s">
        <v>37</v>
      </c>
      <c r="I2890" s="3" t="s">
        <v>8</v>
      </c>
      <c r="J2890" s="3" t="s">
        <v>1198</v>
      </c>
      <c r="K2890" s="3" t="s">
        <v>1199</v>
      </c>
      <c r="L2890" s="19">
        <v>10890</v>
      </c>
      <c r="M2890" s="19">
        <v>10890</v>
      </c>
      <c r="N2890" s="19">
        <v>10890</v>
      </c>
      <c r="O2890" s="19">
        <f t="shared" si="110"/>
        <v>0</v>
      </c>
      <c r="P2890" s="23">
        <f t="shared" si="111"/>
        <v>0</v>
      </c>
    </row>
    <row r="2891" spans="1:16" x14ac:dyDescent="0.25">
      <c r="A2891" s="3" t="s">
        <v>7057</v>
      </c>
      <c r="B2891" s="3" t="s">
        <v>7058</v>
      </c>
      <c r="C2891" s="15">
        <v>45904</v>
      </c>
      <c r="D2891" s="15">
        <v>45948</v>
      </c>
      <c r="E2891" s="3" t="s">
        <v>36</v>
      </c>
      <c r="F2891" s="15">
        <v>45895</v>
      </c>
      <c r="G2891" s="15">
        <v>45903</v>
      </c>
      <c r="H2891" s="3" t="s">
        <v>37</v>
      </c>
      <c r="I2891" s="3" t="s">
        <v>8</v>
      </c>
      <c r="J2891" s="3" t="s">
        <v>159</v>
      </c>
      <c r="K2891" s="3" t="s">
        <v>160</v>
      </c>
      <c r="L2891" s="19">
        <v>301531.28999999998</v>
      </c>
      <c r="M2891" s="19">
        <v>301531.28999999998</v>
      </c>
      <c r="N2891" s="19">
        <v>301531.28999999998</v>
      </c>
      <c r="O2891" s="19">
        <f t="shared" ref="O2891:O2954" si="112">N2891-M2891</f>
        <v>0</v>
      </c>
      <c r="P2891" s="23">
        <f t="shared" si="111"/>
        <v>0</v>
      </c>
    </row>
    <row r="2892" spans="1:16" x14ac:dyDescent="0.25">
      <c r="A2892" s="3" t="s">
        <v>7059</v>
      </c>
      <c r="B2892" s="3" t="s">
        <v>7060</v>
      </c>
      <c r="C2892" s="15">
        <v>45904</v>
      </c>
      <c r="D2892" s="15">
        <v>45948</v>
      </c>
      <c r="E2892" s="3" t="s">
        <v>36</v>
      </c>
      <c r="F2892" s="15">
        <v>45896</v>
      </c>
      <c r="G2892" s="15">
        <v>45903</v>
      </c>
      <c r="H2892" s="3" t="s">
        <v>37</v>
      </c>
      <c r="I2892" s="3" t="s">
        <v>8</v>
      </c>
      <c r="J2892" s="3" t="s">
        <v>159</v>
      </c>
      <c r="K2892" s="3" t="s">
        <v>160</v>
      </c>
      <c r="L2892" s="19">
        <v>41731.18</v>
      </c>
      <c r="M2892" s="19">
        <v>41731.18</v>
      </c>
      <c r="N2892" s="19">
        <v>41731.18</v>
      </c>
      <c r="O2892" s="19">
        <f t="shared" si="112"/>
        <v>0</v>
      </c>
      <c r="P2892" s="23">
        <f t="shared" si="111"/>
        <v>0</v>
      </c>
    </row>
    <row r="2893" spans="1:16" x14ac:dyDescent="0.25">
      <c r="A2893" s="3" t="s">
        <v>7061</v>
      </c>
      <c r="B2893" s="3" t="s">
        <v>7062</v>
      </c>
      <c r="C2893" s="15">
        <v>45904</v>
      </c>
      <c r="D2893" s="15">
        <v>45923</v>
      </c>
      <c r="E2893" s="3" t="s">
        <v>36</v>
      </c>
      <c r="F2893" s="15">
        <v>45889</v>
      </c>
      <c r="G2893" s="15">
        <v>45903</v>
      </c>
      <c r="H2893" s="3" t="s">
        <v>37</v>
      </c>
      <c r="I2893" s="3" t="s">
        <v>8</v>
      </c>
      <c r="J2893" s="3" t="s">
        <v>5882</v>
      </c>
      <c r="K2893" s="3" t="s">
        <v>5883</v>
      </c>
      <c r="L2893" s="19">
        <v>8353.84</v>
      </c>
      <c r="M2893" s="19">
        <v>8353.84</v>
      </c>
      <c r="N2893" s="19">
        <v>8353.84</v>
      </c>
      <c r="O2893" s="19">
        <f t="shared" si="112"/>
        <v>0</v>
      </c>
      <c r="P2893" s="23">
        <f t="shared" si="111"/>
        <v>0</v>
      </c>
    </row>
    <row r="2894" spans="1:16" x14ac:dyDescent="0.25">
      <c r="A2894" s="3" t="s">
        <v>7063</v>
      </c>
      <c r="B2894" s="3" t="s">
        <v>7064</v>
      </c>
      <c r="C2894" s="15">
        <v>45904</v>
      </c>
      <c r="D2894" s="15">
        <v>45923</v>
      </c>
      <c r="E2894" s="3" t="s">
        <v>36</v>
      </c>
      <c r="F2894" s="15">
        <v>45903</v>
      </c>
      <c r="G2894" s="15">
        <v>45903</v>
      </c>
      <c r="H2894" s="3" t="s">
        <v>37</v>
      </c>
      <c r="I2894" s="3" t="s">
        <v>8</v>
      </c>
      <c r="J2894" s="3" t="s">
        <v>5426</v>
      </c>
      <c r="K2894" s="3" t="s">
        <v>5427</v>
      </c>
      <c r="L2894" s="19">
        <v>5776.06</v>
      </c>
      <c r="M2894" s="19">
        <v>5776.06</v>
      </c>
      <c r="N2894" s="19">
        <v>5776.06</v>
      </c>
      <c r="O2894" s="19">
        <f t="shared" si="112"/>
        <v>0</v>
      </c>
      <c r="P2894" s="23">
        <f t="shared" si="111"/>
        <v>0</v>
      </c>
    </row>
    <row r="2895" spans="1:16" x14ac:dyDescent="0.25">
      <c r="A2895" s="3" t="s">
        <v>7065</v>
      </c>
      <c r="B2895" s="3" t="s">
        <v>7066</v>
      </c>
      <c r="C2895" s="15">
        <v>45904</v>
      </c>
      <c r="D2895" s="15">
        <v>45923</v>
      </c>
      <c r="E2895" s="3" t="s">
        <v>36</v>
      </c>
      <c r="F2895" s="15">
        <v>45853</v>
      </c>
      <c r="G2895" s="15">
        <v>45903</v>
      </c>
      <c r="H2895" s="3" t="s">
        <v>37</v>
      </c>
      <c r="I2895" s="3" t="s">
        <v>8</v>
      </c>
      <c r="J2895" s="3" t="s">
        <v>5284</v>
      </c>
      <c r="K2895" s="3" t="s">
        <v>5285</v>
      </c>
      <c r="L2895" s="19">
        <v>168515.49</v>
      </c>
      <c r="M2895" s="19">
        <v>168515.49</v>
      </c>
      <c r="N2895" s="19">
        <v>168515.49</v>
      </c>
      <c r="O2895" s="19">
        <f t="shared" si="112"/>
        <v>0</v>
      </c>
      <c r="P2895" s="23">
        <f t="shared" si="111"/>
        <v>0</v>
      </c>
    </row>
    <row r="2896" spans="1:16" x14ac:dyDescent="0.25">
      <c r="A2896" s="3" t="s">
        <v>7067</v>
      </c>
      <c r="B2896" s="3" t="s">
        <v>7068</v>
      </c>
      <c r="C2896" s="15">
        <v>45904</v>
      </c>
      <c r="D2896" s="15">
        <v>45923</v>
      </c>
      <c r="E2896" s="3" t="s">
        <v>36</v>
      </c>
      <c r="F2896" s="15">
        <v>45891</v>
      </c>
      <c r="G2896" s="15">
        <v>45903</v>
      </c>
      <c r="H2896" s="3" t="s">
        <v>37</v>
      </c>
      <c r="I2896" s="3" t="s">
        <v>8</v>
      </c>
      <c r="J2896" s="3" t="s">
        <v>5888</v>
      </c>
      <c r="K2896" s="3" t="s">
        <v>5889</v>
      </c>
      <c r="L2896" s="19">
        <v>6170.94</v>
      </c>
      <c r="M2896" s="19">
        <v>6170.94</v>
      </c>
      <c r="N2896" s="19">
        <v>6170.94</v>
      </c>
      <c r="O2896" s="19">
        <f t="shared" si="112"/>
        <v>0</v>
      </c>
      <c r="P2896" s="23">
        <f t="shared" si="111"/>
        <v>0</v>
      </c>
    </row>
    <row r="2897" spans="1:16" x14ac:dyDescent="0.25">
      <c r="A2897" s="3" t="s">
        <v>7069</v>
      </c>
      <c r="B2897" s="3" t="s">
        <v>7070</v>
      </c>
      <c r="C2897" s="15">
        <v>45904</v>
      </c>
      <c r="D2897" s="15">
        <v>45938</v>
      </c>
      <c r="E2897" s="3" t="s">
        <v>36</v>
      </c>
      <c r="F2897" s="15">
        <v>45895</v>
      </c>
      <c r="G2897" s="15">
        <v>45901</v>
      </c>
      <c r="H2897" s="3" t="s">
        <v>37</v>
      </c>
      <c r="I2897" s="3" t="s">
        <v>8</v>
      </c>
      <c r="J2897" s="3" t="s">
        <v>151</v>
      </c>
      <c r="K2897" s="3" t="s">
        <v>152</v>
      </c>
      <c r="L2897" s="19">
        <v>4598</v>
      </c>
      <c r="M2897" s="19">
        <v>4598</v>
      </c>
      <c r="N2897" s="19">
        <v>4598</v>
      </c>
      <c r="O2897" s="19">
        <f t="shared" si="112"/>
        <v>0</v>
      </c>
      <c r="P2897" s="23">
        <f t="shared" si="111"/>
        <v>0</v>
      </c>
    </row>
    <row r="2898" spans="1:16" x14ac:dyDescent="0.25">
      <c r="A2898" s="3" t="s">
        <v>7071</v>
      </c>
      <c r="B2898" s="3" t="s">
        <v>7072</v>
      </c>
      <c r="C2898" s="15">
        <v>45905</v>
      </c>
      <c r="D2898" s="15">
        <v>45946</v>
      </c>
      <c r="E2898" s="3" t="s">
        <v>36</v>
      </c>
      <c r="F2898" s="15">
        <v>45895</v>
      </c>
      <c r="G2898" s="15">
        <v>45897</v>
      </c>
      <c r="H2898" s="3" t="s">
        <v>37</v>
      </c>
      <c r="I2898" s="3" t="s">
        <v>8</v>
      </c>
      <c r="J2898" s="3" t="s">
        <v>6350</v>
      </c>
      <c r="K2898" s="3" t="s">
        <v>1337</v>
      </c>
      <c r="L2898" s="19">
        <v>205635.63</v>
      </c>
      <c r="M2898" s="19">
        <v>205635.63</v>
      </c>
      <c r="N2898" s="19">
        <v>205635.63</v>
      </c>
      <c r="O2898" s="19">
        <f t="shared" si="112"/>
        <v>0</v>
      </c>
      <c r="P2898" s="23">
        <f t="shared" si="111"/>
        <v>0</v>
      </c>
    </row>
    <row r="2899" spans="1:16" x14ac:dyDescent="0.25">
      <c r="A2899" s="3" t="s">
        <v>7073</v>
      </c>
      <c r="B2899" s="3" t="s">
        <v>7074</v>
      </c>
      <c r="C2899" s="15">
        <v>45905</v>
      </c>
      <c r="D2899" s="15">
        <v>45949</v>
      </c>
      <c r="E2899" s="3" t="s">
        <v>36</v>
      </c>
      <c r="F2899" s="15">
        <v>45888</v>
      </c>
      <c r="G2899" s="15">
        <v>45904</v>
      </c>
      <c r="H2899" s="3" t="s">
        <v>37</v>
      </c>
      <c r="I2899" s="3" t="s">
        <v>8</v>
      </c>
      <c r="J2899" s="3" t="s">
        <v>40</v>
      </c>
      <c r="K2899" s="3" t="s">
        <v>41</v>
      </c>
      <c r="L2899" s="19">
        <v>22991.98</v>
      </c>
      <c r="M2899" s="19">
        <v>22991.98</v>
      </c>
      <c r="N2899" s="19">
        <v>22991.98</v>
      </c>
      <c r="O2899" s="19">
        <f t="shared" si="112"/>
        <v>0</v>
      </c>
      <c r="P2899" s="23">
        <f t="shared" si="111"/>
        <v>0</v>
      </c>
    </row>
    <row r="2900" spans="1:16" x14ac:dyDescent="0.25">
      <c r="A2900" s="3" t="s">
        <v>7075</v>
      </c>
      <c r="B2900" s="3" t="s">
        <v>7076</v>
      </c>
      <c r="C2900" s="15">
        <v>45905</v>
      </c>
      <c r="D2900" s="15">
        <v>45924</v>
      </c>
      <c r="E2900" s="3" t="s">
        <v>36</v>
      </c>
      <c r="F2900" s="15">
        <v>45888</v>
      </c>
      <c r="G2900" s="15">
        <v>45904</v>
      </c>
      <c r="H2900" s="3" t="s">
        <v>37</v>
      </c>
      <c r="I2900" s="3" t="s">
        <v>8</v>
      </c>
      <c r="J2900" s="3" t="s">
        <v>6212</v>
      </c>
      <c r="K2900" s="3" t="s">
        <v>6213</v>
      </c>
      <c r="L2900" s="19">
        <v>74778</v>
      </c>
      <c r="M2900" s="19">
        <v>74778</v>
      </c>
      <c r="N2900" s="19">
        <v>74778</v>
      </c>
      <c r="O2900" s="19">
        <f t="shared" si="112"/>
        <v>0</v>
      </c>
      <c r="P2900" s="23">
        <f t="shared" si="111"/>
        <v>0</v>
      </c>
    </row>
    <row r="2901" spans="1:16" x14ac:dyDescent="0.25">
      <c r="A2901" s="3" t="s">
        <v>7077</v>
      </c>
      <c r="B2901" s="3" t="s">
        <v>6266</v>
      </c>
      <c r="C2901" s="15">
        <v>45905</v>
      </c>
      <c r="D2901" s="15">
        <v>45930</v>
      </c>
      <c r="E2901" s="3" t="s">
        <v>36</v>
      </c>
      <c r="F2901" s="15">
        <v>45904</v>
      </c>
      <c r="G2901" s="15">
        <v>45904</v>
      </c>
      <c r="H2901" s="3" t="s">
        <v>37</v>
      </c>
      <c r="I2901" s="3" t="s">
        <v>8</v>
      </c>
      <c r="J2901" s="3" t="s">
        <v>6267</v>
      </c>
      <c r="K2901" s="3" t="s">
        <v>6268</v>
      </c>
      <c r="L2901" s="19">
        <v>2240.7399999999998</v>
      </c>
      <c r="M2901" s="19">
        <v>2240.7399999999998</v>
      </c>
      <c r="N2901" s="19">
        <v>2240.7399999999998</v>
      </c>
      <c r="O2901" s="19">
        <f t="shared" si="112"/>
        <v>0</v>
      </c>
      <c r="P2901" s="23">
        <f t="shared" si="111"/>
        <v>0</v>
      </c>
    </row>
    <row r="2902" spans="1:16" x14ac:dyDescent="0.25">
      <c r="A2902" s="3" t="s">
        <v>7078</v>
      </c>
      <c r="B2902" s="3" t="s">
        <v>7079</v>
      </c>
      <c r="C2902" s="15">
        <v>45905</v>
      </c>
      <c r="D2902" s="15">
        <v>45953</v>
      </c>
      <c r="E2902" s="3" t="s">
        <v>36</v>
      </c>
      <c r="F2902" s="15">
        <v>45883</v>
      </c>
      <c r="G2902" s="15">
        <v>45904</v>
      </c>
      <c r="H2902" s="3" t="s">
        <v>37</v>
      </c>
      <c r="I2902" s="3" t="s">
        <v>8</v>
      </c>
      <c r="J2902" s="3" t="s">
        <v>5458</v>
      </c>
      <c r="K2902" s="3" t="s">
        <v>5459</v>
      </c>
      <c r="L2902" s="19">
        <v>43499.5</v>
      </c>
      <c r="M2902" s="19">
        <v>43499.5</v>
      </c>
      <c r="N2902" s="19">
        <v>43499.5</v>
      </c>
      <c r="O2902" s="19">
        <f t="shared" si="112"/>
        <v>0</v>
      </c>
      <c r="P2902" s="23">
        <f t="shared" si="111"/>
        <v>0</v>
      </c>
    </row>
    <row r="2903" spans="1:16" x14ac:dyDescent="0.25">
      <c r="A2903" s="3" t="s">
        <v>7080</v>
      </c>
      <c r="B2903" s="3" t="s">
        <v>7081</v>
      </c>
      <c r="C2903" s="15">
        <v>45905</v>
      </c>
      <c r="D2903" s="15">
        <v>45949</v>
      </c>
      <c r="E2903" s="3" t="s">
        <v>36</v>
      </c>
      <c r="F2903" s="15">
        <v>45889</v>
      </c>
      <c r="G2903" s="15">
        <v>45904</v>
      </c>
      <c r="H2903" s="3" t="s">
        <v>37</v>
      </c>
      <c r="I2903" s="3" t="s">
        <v>8</v>
      </c>
      <c r="J2903" s="3" t="s">
        <v>5498</v>
      </c>
      <c r="K2903" s="3" t="s">
        <v>5499</v>
      </c>
      <c r="L2903" s="19">
        <v>4733.74</v>
      </c>
      <c r="M2903" s="19">
        <v>4733.74</v>
      </c>
      <c r="N2903" s="19">
        <v>4733.74</v>
      </c>
      <c r="O2903" s="19">
        <f t="shared" si="112"/>
        <v>0</v>
      </c>
      <c r="P2903" s="23">
        <f t="shared" si="111"/>
        <v>0</v>
      </c>
    </row>
    <row r="2904" spans="1:16" x14ac:dyDescent="0.25">
      <c r="A2904" s="3" t="s">
        <v>7082</v>
      </c>
      <c r="B2904" s="3" t="s">
        <v>7083</v>
      </c>
      <c r="C2904" s="15">
        <v>45906</v>
      </c>
      <c r="D2904" s="15">
        <v>45950</v>
      </c>
      <c r="E2904" s="3" t="s">
        <v>36</v>
      </c>
      <c r="F2904" s="15">
        <v>45901</v>
      </c>
      <c r="G2904" s="15">
        <v>45905</v>
      </c>
      <c r="H2904" s="3" t="s">
        <v>37</v>
      </c>
      <c r="I2904" s="3" t="s">
        <v>8</v>
      </c>
      <c r="J2904" s="3" t="s">
        <v>5260</v>
      </c>
      <c r="K2904" s="3" t="s">
        <v>5261</v>
      </c>
      <c r="L2904" s="19">
        <v>292041.87</v>
      </c>
      <c r="M2904" s="19">
        <v>292041.87</v>
      </c>
      <c r="N2904" s="19">
        <v>292041.87</v>
      </c>
      <c r="O2904" s="19">
        <f t="shared" si="112"/>
        <v>0</v>
      </c>
      <c r="P2904" s="23">
        <f t="shared" si="111"/>
        <v>0</v>
      </c>
    </row>
    <row r="2905" spans="1:16" x14ac:dyDescent="0.25">
      <c r="A2905" s="3" t="s">
        <v>7084</v>
      </c>
      <c r="B2905" s="3" t="s">
        <v>7085</v>
      </c>
      <c r="C2905" s="15">
        <v>45906</v>
      </c>
      <c r="D2905" s="15">
        <v>45950</v>
      </c>
      <c r="E2905" s="3" t="s">
        <v>36</v>
      </c>
      <c r="F2905" s="15">
        <v>45905</v>
      </c>
      <c r="G2905" s="15">
        <v>45905</v>
      </c>
      <c r="H2905" s="3" t="s">
        <v>37</v>
      </c>
      <c r="I2905" s="3" t="s">
        <v>8</v>
      </c>
      <c r="J2905" s="3" t="s">
        <v>1198</v>
      </c>
      <c r="K2905" s="3" t="s">
        <v>1199</v>
      </c>
      <c r="L2905" s="19">
        <v>107677.9</v>
      </c>
      <c r="M2905" s="19">
        <v>107677.9</v>
      </c>
      <c r="N2905" s="19">
        <v>107677.9</v>
      </c>
      <c r="O2905" s="19">
        <f t="shared" si="112"/>
        <v>0</v>
      </c>
      <c r="P2905" s="23">
        <f t="shared" si="111"/>
        <v>0</v>
      </c>
    </row>
    <row r="2906" spans="1:16" x14ac:dyDescent="0.25">
      <c r="A2906" s="3" t="s">
        <v>7086</v>
      </c>
      <c r="B2906" s="3" t="s">
        <v>7087</v>
      </c>
      <c r="C2906" s="15">
        <v>45906</v>
      </c>
      <c r="D2906" s="15">
        <v>45924</v>
      </c>
      <c r="E2906" s="3" t="s">
        <v>36</v>
      </c>
      <c r="F2906" s="15">
        <v>45890</v>
      </c>
      <c r="G2906" s="15">
        <v>45905</v>
      </c>
      <c r="H2906" s="3" t="s">
        <v>37</v>
      </c>
      <c r="I2906" s="3" t="s">
        <v>8</v>
      </c>
      <c r="J2906" s="3" t="s">
        <v>151</v>
      </c>
      <c r="K2906" s="3" t="s">
        <v>152</v>
      </c>
      <c r="L2906" s="19">
        <v>17203.78</v>
      </c>
      <c r="M2906" s="19">
        <v>17203.78</v>
      </c>
      <c r="N2906" s="19">
        <v>17203.78</v>
      </c>
      <c r="O2906" s="19">
        <f t="shared" si="112"/>
        <v>0</v>
      </c>
      <c r="P2906" s="23">
        <f t="shared" si="111"/>
        <v>0</v>
      </c>
    </row>
    <row r="2907" spans="1:16" x14ac:dyDescent="0.25">
      <c r="A2907" s="3" t="s">
        <v>7088</v>
      </c>
      <c r="B2907" s="3" t="s">
        <v>7089</v>
      </c>
      <c r="C2907" s="15">
        <v>45906</v>
      </c>
      <c r="D2907" s="15">
        <v>45924</v>
      </c>
      <c r="E2907" s="3" t="s">
        <v>36</v>
      </c>
      <c r="F2907" s="15">
        <v>45890</v>
      </c>
      <c r="G2907" s="15">
        <v>45905</v>
      </c>
      <c r="H2907" s="3" t="s">
        <v>37</v>
      </c>
      <c r="I2907" s="3" t="s">
        <v>8</v>
      </c>
      <c r="J2907" s="3" t="s">
        <v>151</v>
      </c>
      <c r="K2907" s="3" t="s">
        <v>152</v>
      </c>
      <c r="L2907" s="19">
        <v>3521.1</v>
      </c>
      <c r="M2907" s="19">
        <v>3521.1</v>
      </c>
      <c r="N2907" s="19">
        <v>3521.1</v>
      </c>
      <c r="O2907" s="19">
        <f t="shared" si="112"/>
        <v>0</v>
      </c>
      <c r="P2907" s="23">
        <f t="shared" si="111"/>
        <v>0</v>
      </c>
    </row>
    <row r="2908" spans="1:16" x14ac:dyDescent="0.25">
      <c r="A2908" s="3" t="s">
        <v>7090</v>
      </c>
      <c r="B2908" s="3" t="s">
        <v>7091</v>
      </c>
      <c r="C2908" s="15">
        <v>45906</v>
      </c>
      <c r="D2908" s="15">
        <v>45940</v>
      </c>
      <c r="E2908" s="3" t="s">
        <v>36</v>
      </c>
      <c r="F2908" s="15">
        <v>45890</v>
      </c>
      <c r="G2908" s="15">
        <v>45905</v>
      </c>
      <c r="H2908" s="3" t="s">
        <v>37</v>
      </c>
      <c r="I2908" s="3" t="s">
        <v>8</v>
      </c>
      <c r="J2908" s="3" t="s">
        <v>151</v>
      </c>
      <c r="K2908" s="3" t="s">
        <v>152</v>
      </c>
      <c r="L2908" s="19">
        <v>1651.65</v>
      </c>
      <c r="M2908" s="19">
        <v>1651.65</v>
      </c>
      <c r="N2908" s="19">
        <v>1651.65</v>
      </c>
      <c r="O2908" s="19">
        <f t="shared" si="112"/>
        <v>0</v>
      </c>
      <c r="P2908" s="23">
        <f t="shared" si="111"/>
        <v>0</v>
      </c>
    </row>
    <row r="2909" spans="1:16" x14ac:dyDescent="0.25">
      <c r="A2909" s="3" t="s">
        <v>7092</v>
      </c>
      <c r="B2909" s="3" t="s">
        <v>7093</v>
      </c>
      <c r="C2909" s="15">
        <v>45906</v>
      </c>
      <c r="D2909" s="15">
        <v>45930</v>
      </c>
      <c r="E2909" s="3" t="s">
        <v>36</v>
      </c>
      <c r="F2909" s="15">
        <v>45890</v>
      </c>
      <c r="G2909" s="15">
        <v>45905</v>
      </c>
      <c r="H2909" s="3" t="s">
        <v>37</v>
      </c>
      <c r="I2909" s="3" t="s">
        <v>8</v>
      </c>
      <c r="J2909" s="3" t="s">
        <v>151</v>
      </c>
      <c r="K2909" s="3" t="s">
        <v>152</v>
      </c>
      <c r="L2909" s="19">
        <v>653.4</v>
      </c>
      <c r="M2909" s="19">
        <v>653.4</v>
      </c>
      <c r="N2909" s="19">
        <v>653.4</v>
      </c>
      <c r="O2909" s="19">
        <f t="shared" si="112"/>
        <v>0</v>
      </c>
      <c r="P2909" s="23">
        <f t="shared" si="111"/>
        <v>0</v>
      </c>
    </row>
    <row r="2910" spans="1:16" x14ac:dyDescent="0.25">
      <c r="A2910" s="3" t="s">
        <v>7094</v>
      </c>
      <c r="B2910" s="3" t="s">
        <v>7095</v>
      </c>
      <c r="C2910" s="15">
        <v>45906</v>
      </c>
      <c r="D2910" s="15">
        <v>45924</v>
      </c>
      <c r="E2910" s="3" t="s">
        <v>36</v>
      </c>
      <c r="F2910" s="15">
        <v>45896</v>
      </c>
      <c r="G2910" s="15">
        <v>45905</v>
      </c>
      <c r="H2910" s="3" t="s">
        <v>37</v>
      </c>
      <c r="I2910" s="3" t="s">
        <v>8</v>
      </c>
      <c r="J2910" s="3" t="s">
        <v>151</v>
      </c>
      <c r="K2910" s="3" t="s">
        <v>152</v>
      </c>
      <c r="L2910" s="19">
        <v>79818.86</v>
      </c>
      <c r="M2910" s="19">
        <v>79818.86</v>
      </c>
      <c r="N2910" s="19">
        <v>79818.86</v>
      </c>
      <c r="O2910" s="19">
        <f t="shared" si="112"/>
        <v>0</v>
      </c>
      <c r="P2910" s="23">
        <f t="shared" si="111"/>
        <v>0</v>
      </c>
    </row>
    <row r="2911" spans="1:16" x14ac:dyDescent="0.25">
      <c r="A2911" s="3" t="s">
        <v>7096</v>
      </c>
      <c r="B2911" s="3" t="s">
        <v>7097</v>
      </c>
      <c r="C2911" s="15">
        <v>45908</v>
      </c>
      <c r="D2911" s="15">
        <v>45968</v>
      </c>
      <c r="E2911" s="3" t="s">
        <v>325</v>
      </c>
      <c r="F2911" s="15">
        <v>45905</v>
      </c>
      <c r="G2911" s="15">
        <v>45906</v>
      </c>
      <c r="H2911" s="3" t="s">
        <v>37</v>
      </c>
      <c r="I2911" s="3" t="s">
        <v>22</v>
      </c>
      <c r="J2911" s="3" t="s">
        <v>6794</v>
      </c>
      <c r="K2911" s="3" t="s">
        <v>6795</v>
      </c>
      <c r="L2911" s="19">
        <v>11325.6</v>
      </c>
      <c r="M2911" s="19">
        <v>9920.17</v>
      </c>
      <c r="N2911" s="19">
        <v>9920.17</v>
      </c>
      <c r="O2911" s="19">
        <f t="shared" si="112"/>
        <v>0</v>
      </c>
      <c r="P2911" s="23">
        <f t="shared" si="111"/>
        <v>0</v>
      </c>
    </row>
    <row r="2912" spans="1:16" x14ac:dyDescent="0.25">
      <c r="A2912" s="3" t="s">
        <v>7098</v>
      </c>
      <c r="B2912" s="3" t="s">
        <v>7099</v>
      </c>
      <c r="C2912" s="15">
        <v>45908</v>
      </c>
      <c r="D2912" s="15">
        <v>45937</v>
      </c>
      <c r="E2912" s="3" t="s">
        <v>39</v>
      </c>
      <c r="F2912" s="15">
        <v>45890</v>
      </c>
      <c r="G2912" s="15">
        <v>45908</v>
      </c>
      <c r="H2912" s="3" t="s">
        <v>33</v>
      </c>
      <c r="I2912" s="3" t="s">
        <v>181</v>
      </c>
      <c r="J2912" s="3" t="s">
        <v>7100</v>
      </c>
      <c r="K2912" s="3" t="s">
        <v>7101</v>
      </c>
      <c r="L2912" s="19">
        <v>22990</v>
      </c>
      <c r="M2912" s="19">
        <v>22990</v>
      </c>
      <c r="N2912" s="19">
        <v>22990</v>
      </c>
      <c r="O2912" s="19">
        <f t="shared" si="112"/>
        <v>0</v>
      </c>
      <c r="P2912" s="23">
        <f t="shared" si="111"/>
        <v>0</v>
      </c>
    </row>
    <row r="2913" spans="1:16" x14ac:dyDescent="0.25">
      <c r="A2913" s="3" t="s">
        <v>7102</v>
      </c>
      <c r="B2913" s="3" t="s">
        <v>7103</v>
      </c>
      <c r="C2913" s="15">
        <v>45909</v>
      </c>
      <c r="D2913" s="15">
        <v>45923</v>
      </c>
      <c r="E2913" s="3" t="s">
        <v>36</v>
      </c>
      <c r="F2913" s="15">
        <v>45905</v>
      </c>
      <c r="G2913" s="15">
        <v>45905</v>
      </c>
      <c r="H2913" s="3" t="s">
        <v>37</v>
      </c>
      <c r="I2913" s="3" t="s">
        <v>8</v>
      </c>
      <c r="J2913" s="3" t="s">
        <v>50</v>
      </c>
      <c r="K2913" s="3" t="s">
        <v>51</v>
      </c>
      <c r="L2913" s="19">
        <v>30396.41</v>
      </c>
      <c r="M2913" s="19">
        <v>30396.41</v>
      </c>
      <c r="N2913" s="19">
        <v>30396.41</v>
      </c>
      <c r="O2913" s="19">
        <f t="shared" si="112"/>
        <v>0</v>
      </c>
      <c r="P2913" s="23">
        <f t="shared" si="111"/>
        <v>0</v>
      </c>
    </row>
    <row r="2914" spans="1:16" x14ac:dyDescent="0.25">
      <c r="A2914" s="3" t="s">
        <v>7104</v>
      </c>
      <c r="B2914" s="3" t="s">
        <v>7105</v>
      </c>
      <c r="C2914" s="15">
        <v>45909</v>
      </c>
      <c r="D2914" s="15">
        <v>45923</v>
      </c>
      <c r="E2914" s="3" t="s">
        <v>36</v>
      </c>
      <c r="F2914" s="15">
        <v>45905</v>
      </c>
      <c r="G2914" s="15">
        <v>45905</v>
      </c>
      <c r="H2914" s="3" t="s">
        <v>37</v>
      </c>
      <c r="I2914" s="3" t="s">
        <v>8</v>
      </c>
      <c r="J2914" s="3" t="s">
        <v>50</v>
      </c>
      <c r="K2914" s="3" t="s">
        <v>51</v>
      </c>
      <c r="L2914" s="19">
        <v>33817.08</v>
      </c>
      <c r="M2914" s="19">
        <v>33817.08</v>
      </c>
      <c r="N2914" s="19">
        <v>33817.08</v>
      </c>
      <c r="O2914" s="19">
        <f t="shared" si="112"/>
        <v>0</v>
      </c>
      <c r="P2914" s="23">
        <f t="shared" si="111"/>
        <v>0</v>
      </c>
    </row>
    <row r="2915" spans="1:16" x14ac:dyDescent="0.25">
      <c r="A2915" s="3" t="s">
        <v>7106</v>
      </c>
      <c r="B2915" s="3" t="s">
        <v>7107</v>
      </c>
      <c r="C2915" s="15">
        <v>45909</v>
      </c>
      <c r="D2915" s="15">
        <v>45956</v>
      </c>
      <c r="E2915" s="3" t="s">
        <v>36</v>
      </c>
      <c r="F2915" s="15">
        <v>45895</v>
      </c>
      <c r="G2915" s="15">
        <v>45898</v>
      </c>
      <c r="H2915" s="3" t="s">
        <v>37</v>
      </c>
      <c r="I2915" s="3" t="s">
        <v>8</v>
      </c>
      <c r="J2915" s="3" t="s">
        <v>227</v>
      </c>
      <c r="K2915" s="3" t="s">
        <v>228</v>
      </c>
      <c r="L2915" s="19">
        <v>96903.72</v>
      </c>
      <c r="M2915" s="19">
        <v>96903.72</v>
      </c>
      <c r="N2915" s="19">
        <v>96903.72</v>
      </c>
      <c r="O2915" s="19">
        <f t="shared" si="112"/>
        <v>0</v>
      </c>
      <c r="P2915" s="23">
        <f t="shared" si="111"/>
        <v>0</v>
      </c>
    </row>
    <row r="2916" spans="1:16" x14ac:dyDescent="0.25">
      <c r="A2916" s="3" t="s">
        <v>7108</v>
      </c>
      <c r="B2916" s="3" t="s">
        <v>7109</v>
      </c>
      <c r="C2916" s="15">
        <v>45909</v>
      </c>
      <c r="D2916" s="15">
        <v>45928</v>
      </c>
      <c r="E2916" s="3" t="s">
        <v>36</v>
      </c>
      <c r="F2916" s="15">
        <v>45905</v>
      </c>
      <c r="G2916" s="15">
        <v>45905</v>
      </c>
      <c r="H2916" s="3" t="s">
        <v>37</v>
      </c>
      <c r="I2916" s="3" t="s">
        <v>8</v>
      </c>
      <c r="J2916" s="3" t="s">
        <v>1344</v>
      </c>
      <c r="K2916" s="3" t="s">
        <v>1345</v>
      </c>
      <c r="L2916" s="19">
        <v>24805</v>
      </c>
      <c r="M2916" s="19">
        <v>24805</v>
      </c>
      <c r="N2916" s="19">
        <v>24805</v>
      </c>
      <c r="O2916" s="19">
        <f t="shared" si="112"/>
        <v>0</v>
      </c>
      <c r="P2916" s="23">
        <f t="shared" si="111"/>
        <v>0</v>
      </c>
    </row>
    <row r="2917" spans="1:16" x14ac:dyDescent="0.25">
      <c r="A2917" s="3" t="s">
        <v>7110</v>
      </c>
      <c r="B2917" s="3" t="s">
        <v>6803</v>
      </c>
      <c r="C2917" s="15">
        <v>45909</v>
      </c>
      <c r="D2917" s="15">
        <v>45928</v>
      </c>
      <c r="E2917" s="3" t="s">
        <v>36</v>
      </c>
      <c r="F2917" s="15">
        <v>45883</v>
      </c>
      <c r="G2917" s="15">
        <v>45908</v>
      </c>
      <c r="H2917" s="3" t="s">
        <v>37</v>
      </c>
      <c r="I2917" s="3" t="s">
        <v>8</v>
      </c>
      <c r="J2917" s="3" t="s">
        <v>5426</v>
      </c>
      <c r="K2917" s="3" t="s">
        <v>5427</v>
      </c>
      <c r="L2917" s="19">
        <v>3850.7</v>
      </c>
      <c r="M2917" s="19">
        <v>3850.7</v>
      </c>
      <c r="N2917" s="19">
        <v>3850.7</v>
      </c>
      <c r="O2917" s="19">
        <f t="shared" si="112"/>
        <v>0</v>
      </c>
      <c r="P2917" s="23">
        <f t="shared" si="111"/>
        <v>0</v>
      </c>
    </row>
    <row r="2918" spans="1:16" x14ac:dyDescent="0.25">
      <c r="A2918" s="3" t="s">
        <v>7111</v>
      </c>
      <c r="B2918" s="3" t="s">
        <v>7112</v>
      </c>
      <c r="C2918" s="15">
        <v>45909</v>
      </c>
      <c r="D2918" s="15">
        <v>45928</v>
      </c>
      <c r="E2918" s="3" t="s">
        <v>36</v>
      </c>
      <c r="F2918" s="15">
        <v>45908</v>
      </c>
      <c r="G2918" s="15">
        <v>45908</v>
      </c>
      <c r="H2918" s="3" t="s">
        <v>37</v>
      </c>
      <c r="I2918" s="3" t="s">
        <v>8</v>
      </c>
      <c r="J2918" s="3" t="s">
        <v>151</v>
      </c>
      <c r="K2918" s="3" t="s">
        <v>152</v>
      </c>
      <c r="L2918" s="19">
        <v>25143.8</v>
      </c>
      <c r="M2918" s="19">
        <v>25143.8</v>
      </c>
      <c r="N2918" s="19">
        <v>25143.8</v>
      </c>
      <c r="O2918" s="19">
        <f t="shared" si="112"/>
        <v>0</v>
      </c>
      <c r="P2918" s="23">
        <f t="shared" si="111"/>
        <v>0</v>
      </c>
    </row>
    <row r="2919" spans="1:16" x14ac:dyDescent="0.25">
      <c r="A2919" s="3" t="s">
        <v>7113</v>
      </c>
      <c r="B2919" s="3" t="s">
        <v>7114</v>
      </c>
      <c r="C2919" s="15">
        <v>45909</v>
      </c>
      <c r="D2919" s="15">
        <v>45949</v>
      </c>
      <c r="E2919" s="3" t="s">
        <v>36</v>
      </c>
      <c r="F2919" s="15">
        <v>45895</v>
      </c>
      <c r="G2919" s="15">
        <v>45901</v>
      </c>
      <c r="H2919" s="3" t="s">
        <v>37</v>
      </c>
      <c r="I2919" s="3" t="s">
        <v>8</v>
      </c>
      <c r="J2919" s="3" t="s">
        <v>5866</v>
      </c>
      <c r="K2919" s="3" t="s">
        <v>5867</v>
      </c>
      <c r="L2919" s="19">
        <v>14399</v>
      </c>
      <c r="M2919" s="19">
        <v>14399</v>
      </c>
      <c r="N2919" s="19">
        <v>14399</v>
      </c>
      <c r="O2919" s="19">
        <f t="shared" si="112"/>
        <v>0</v>
      </c>
      <c r="P2919" s="23">
        <f t="shared" si="111"/>
        <v>0</v>
      </c>
    </row>
    <row r="2920" spans="1:16" x14ac:dyDescent="0.25">
      <c r="A2920" s="3" t="s">
        <v>7115</v>
      </c>
      <c r="B2920" s="3" t="s">
        <v>7116</v>
      </c>
      <c r="C2920" s="15">
        <v>45910</v>
      </c>
      <c r="D2920" s="15">
        <v>45929</v>
      </c>
      <c r="E2920" s="3" t="s">
        <v>36</v>
      </c>
      <c r="F2920" s="15">
        <v>45889</v>
      </c>
      <c r="G2920" s="15">
        <v>45909</v>
      </c>
      <c r="H2920" s="3" t="s">
        <v>37</v>
      </c>
      <c r="I2920" s="3" t="s">
        <v>8</v>
      </c>
      <c r="J2920" s="3" t="s">
        <v>5704</v>
      </c>
      <c r="K2920" s="3" t="s">
        <v>5281</v>
      </c>
      <c r="L2920" s="19">
        <v>12057.48</v>
      </c>
      <c r="M2920" s="19">
        <v>12057.48</v>
      </c>
      <c r="N2920" s="19">
        <v>12057.48</v>
      </c>
      <c r="O2920" s="19">
        <f t="shared" si="112"/>
        <v>0</v>
      </c>
      <c r="P2920" s="23">
        <f t="shared" si="111"/>
        <v>0</v>
      </c>
    </row>
    <row r="2921" spans="1:16" x14ac:dyDescent="0.25">
      <c r="A2921" s="3" t="s">
        <v>7117</v>
      </c>
      <c r="B2921" s="3" t="s">
        <v>7118</v>
      </c>
      <c r="C2921" s="15">
        <v>45910</v>
      </c>
      <c r="D2921" s="15">
        <v>45929</v>
      </c>
      <c r="E2921" s="3" t="s">
        <v>36</v>
      </c>
      <c r="F2921" s="15">
        <v>45889</v>
      </c>
      <c r="G2921" s="15">
        <v>45909</v>
      </c>
      <c r="H2921" s="3" t="s">
        <v>37</v>
      </c>
      <c r="I2921" s="3" t="s">
        <v>8</v>
      </c>
      <c r="J2921" s="3" t="s">
        <v>5704</v>
      </c>
      <c r="K2921" s="3" t="s">
        <v>5281</v>
      </c>
      <c r="L2921" s="19">
        <v>103040.13</v>
      </c>
      <c r="M2921" s="19">
        <v>103040.13</v>
      </c>
      <c r="N2921" s="19">
        <v>103040.13</v>
      </c>
      <c r="O2921" s="19">
        <f t="shared" si="112"/>
        <v>0</v>
      </c>
      <c r="P2921" s="23">
        <f t="shared" si="111"/>
        <v>0</v>
      </c>
    </row>
    <row r="2922" spans="1:16" x14ac:dyDescent="0.25">
      <c r="A2922" s="3" t="s">
        <v>7119</v>
      </c>
      <c r="B2922" s="3" t="s">
        <v>7120</v>
      </c>
      <c r="C2922" s="15">
        <v>45910</v>
      </c>
      <c r="D2922" s="15">
        <v>45928</v>
      </c>
      <c r="E2922" s="3" t="s">
        <v>36</v>
      </c>
      <c r="F2922" s="15">
        <v>45909</v>
      </c>
      <c r="G2922" s="15">
        <v>45909</v>
      </c>
      <c r="H2922" s="3" t="s">
        <v>37</v>
      </c>
      <c r="I2922" s="3" t="s">
        <v>8</v>
      </c>
      <c r="J2922" s="3" t="s">
        <v>151</v>
      </c>
      <c r="K2922" s="3" t="s">
        <v>152</v>
      </c>
      <c r="L2922" s="19">
        <v>352.11</v>
      </c>
      <c r="M2922" s="19">
        <v>352.11</v>
      </c>
      <c r="N2922" s="19">
        <v>352.11</v>
      </c>
      <c r="O2922" s="19">
        <f t="shared" si="112"/>
        <v>0</v>
      </c>
      <c r="P2922" s="23">
        <f t="shared" si="111"/>
        <v>0</v>
      </c>
    </row>
    <row r="2923" spans="1:16" x14ac:dyDescent="0.25">
      <c r="A2923" s="3" t="s">
        <v>7121</v>
      </c>
      <c r="B2923" s="3" t="s">
        <v>7122</v>
      </c>
      <c r="C2923" s="15">
        <v>45910</v>
      </c>
      <c r="D2923" s="15">
        <v>45928</v>
      </c>
      <c r="E2923" s="3" t="s">
        <v>36</v>
      </c>
      <c r="F2923" s="15">
        <v>45905</v>
      </c>
      <c r="G2923" s="15">
        <v>45905</v>
      </c>
      <c r="H2923" s="3" t="s">
        <v>37</v>
      </c>
      <c r="I2923" s="3" t="s">
        <v>8</v>
      </c>
      <c r="J2923" s="3" t="s">
        <v>151</v>
      </c>
      <c r="K2923" s="3" t="s">
        <v>152</v>
      </c>
      <c r="L2923" s="19">
        <v>8904.39</v>
      </c>
      <c r="M2923" s="19">
        <v>8904.39</v>
      </c>
      <c r="N2923" s="19">
        <v>8904.39</v>
      </c>
      <c r="O2923" s="19">
        <f t="shared" si="112"/>
        <v>0</v>
      </c>
      <c r="P2923" s="23">
        <f t="shared" si="111"/>
        <v>0</v>
      </c>
    </row>
    <row r="2924" spans="1:16" x14ac:dyDescent="0.25">
      <c r="A2924" s="3" t="s">
        <v>7123</v>
      </c>
      <c r="B2924" s="3" t="s">
        <v>7124</v>
      </c>
      <c r="C2924" s="15">
        <v>45910</v>
      </c>
      <c r="D2924" s="15">
        <v>45939</v>
      </c>
      <c r="E2924" s="3" t="s">
        <v>36</v>
      </c>
      <c r="F2924" s="15">
        <v>45909</v>
      </c>
      <c r="G2924" s="15">
        <v>45909</v>
      </c>
      <c r="H2924" s="3" t="s">
        <v>37</v>
      </c>
      <c r="I2924" s="3" t="s">
        <v>8</v>
      </c>
      <c r="J2924" s="3" t="s">
        <v>151</v>
      </c>
      <c r="K2924" s="3" t="s">
        <v>152</v>
      </c>
      <c r="L2924" s="19">
        <v>27709</v>
      </c>
      <c r="M2924" s="19">
        <v>27709</v>
      </c>
      <c r="N2924" s="19">
        <v>27709</v>
      </c>
      <c r="O2924" s="19">
        <f t="shared" si="112"/>
        <v>0</v>
      </c>
      <c r="P2924" s="23">
        <f t="shared" si="111"/>
        <v>0</v>
      </c>
    </row>
    <row r="2925" spans="1:16" x14ac:dyDescent="0.25">
      <c r="A2925" s="3" t="s">
        <v>7125</v>
      </c>
      <c r="B2925" s="3" t="s">
        <v>7126</v>
      </c>
      <c r="C2925" s="15">
        <v>45911</v>
      </c>
      <c r="D2925" s="15">
        <v>45930</v>
      </c>
      <c r="E2925" s="3" t="s">
        <v>36</v>
      </c>
      <c r="F2925" s="15">
        <v>45895</v>
      </c>
      <c r="G2925" s="15">
        <v>45901</v>
      </c>
      <c r="H2925" s="3" t="s">
        <v>37</v>
      </c>
      <c r="I2925" s="3" t="s">
        <v>8</v>
      </c>
      <c r="J2925" s="3" t="s">
        <v>5704</v>
      </c>
      <c r="K2925" s="3" t="s">
        <v>5281</v>
      </c>
      <c r="L2925" s="19">
        <v>12776.31</v>
      </c>
      <c r="M2925" s="19">
        <v>12776.31</v>
      </c>
      <c r="N2925" s="19">
        <v>12776.31</v>
      </c>
      <c r="O2925" s="19">
        <f t="shared" si="112"/>
        <v>0</v>
      </c>
      <c r="P2925" s="23">
        <f t="shared" si="111"/>
        <v>0</v>
      </c>
    </row>
    <row r="2926" spans="1:16" x14ac:dyDescent="0.25">
      <c r="A2926" s="3" t="s">
        <v>7127</v>
      </c>
      <c r="B2926" s="3" t="s">
        <v>7128</v>
      </c>
      <c r="C2926" s="15">
        <v>45911</v>
      </c>
      <c r="D2926" s="15">
        <v>45930</v>
      </c>
      <c r="E2926" s="3" t="s">
        <v>36</v>
      </c>
      <c r="F2926" s="15">
        <v>45895</v>
      </c>
      <c r="G2926" s="15">
        <v>45895</v>
      </c>
      <c r="H2926" s="3" t="s">
        <v>37</v>
      </c>
      <c r="I2926" s="3" t="s">
        <v>8</v>
      </c>
      <c r="J2926" s="3" t="s">
        <v>5426</v>
      </c>
      <c r="K2926" s="3" t="s">
        <v>5427</v>
      </c>
      <c r="L2926" s="19">
        <v>5776.06</v>
      </c>
      <c r="M2926" s="19">
        <v>5776.06</v>
      </c>
      <c r="N2926" s="19">
        <v>5776.06</v>
      </c>
      <c r="O2926" s="19">
        <f t="shared" si="112"/>
        <v>0</v>
      </c>
      <c r="P2926" s="23">
        <f t="shared" si="111"/>
        <v>0</v>
      </c>
    </row>
    <row r="2927" spans="1:16" x14ac:dyDescent="0.25">
      <c r="A2927" s="3" t="s">
        <v>203</v>
      </c>
      <c r="B2927" s="3" t="s">
        <v>58</v>
      </c>
      <c r="C2927" s="15">
        <v>45911</v>
      </c>
      <c r="D2927" s="15">
        <v>46006</v>
      </c>
      <c r="E2927" s="3" t="s">
        <v>36</v>
      </c>
      <c r="F2927" s="15">
        <v>45911</v>
      </c>
      <c r="G2927" s="15">
        <v>45911</v>
      </c>
      <c r="H2927" s="3" t="s">
        <v>37</v>
      </c>
      <c r="I2927" s="3" t="s">
        <v>59</v>
      </c>
      <c r="J2927" s="3" t="s">
        <v>204</v>
      </c>
      <c r="K2927" s="3" t="s">
        <v>205</v>
      </c>
      <c r="L2927" s="19">
        <v>1279200</v>
      </c>
      <c r="M2927" s="19">
        <v>633204</v>
      </c>
      <c r="N2927" s="19">
        <v>633204</v>
      </c>
      <c r="O2927" s="19">
        <f t="shared" si="112"/>
        <v>0</v>
      </c>
      <c r="P2927" s="23">
        <f t="shared" si="111"/>
        <v>0</v>
      </c>
    </row>
    <row r="2928" spans="1:16" x14ac:dyDescent="0.25">
      <c r="A2928" s="3" t="s">
        <v>57</v>
      </c>
      <c r="B2928" s="3" t="s">
        <v>58</v>
      </c>
      <c r="C2928" s="15">
        <v>45911</v>
      </c>
      <c r="D2928" s="15">
        <v>46006</v>
      </c>
      <c r="E2928" s="3" t="s">
        <v>36</v>
      </c>
      <c r="F2928" s="15">
        <v>45911</v>
      </c>
      <c r="G2928" s="15">
        <v>45911</v>
      </c>
      <c r="H2928" s="3" t="s">
        <v>37</v>
      </c>
      <c r="I2928" s="3" t="s">
        <v>59</v>
      </c>
      <c r="J2928" s="3" t="s">
        <v>60</v>
      </c>
      <c r="K2928" s="3" t="s">
        <v>61</v>
      </c>
      <c r="L2928" s="19">
        <v>4867200</v>
      </c>
      <c r="M2928" s="19">
        <v>4867200</v>
      </c>
      <c r="N2928" s="19">
        <v>4867200</v>
      </c>
      <c r="O2928" s="19">
        <f t="shared" si="112"/>
        <v>0</v>
      </c>
      <c r="P2928" s="23">
        <f t="shared" si="111"/>
        <v>0</v>
      </c>
    </row>
    <row r="2929" spans="1:16" x14ac:dyDescent="0.25">
      <c r="A2929" s="3" t="s">
        <v>7129</v>
      </c>
      <c r="B2929" s="3" t="s">
        <v>7130</v>
      </c>
      <c r="C2929" s="15">
        <v>45911</v>
      </c>
      <c r="D2929" s="15">
        <v>45930</v>
      </c>
      <c r="E2929" s="3" t="s">
        <v>36</v>
      </c>
      <c r="F2929" s="15">
        <v>45909</v>
      </c>
      <c r="G2929" s="15">
        <v>45909</v>
      </c>
      <c r="H2929" s="3" t="s">
        <v>37</v>
      </c>
      <c r="I2929" s="3" t="s">
        <v>8</v>
      </c>
      <c r="J2929" s="3" t="s">
        <v>5888</v>
      </c>
      <c r="K2929" s="3" t="s">
        <v>5889</v>
      </c>
      <c r="L2929" s="19">
        <v>619.46</v>
      </c>
      <c r="M2929" s="19">
        <v>619.46</v>
      </c>
      <c r="N2929" s="19">
        <v>619.46</v>
      </c>
      <c r="O2929" s="19">
        <f t="shared" si="112"/>
        <v>0</v>
      </c>
      <c r="P2929" s="23">
        <f t="shared" si="111"/>
        <v>0</v>
      </c>
    </row>
    <row r="2930" spans="1:16" x14ac:dyDescent="0.25">
      <c r="A2930" s="3" t="s">
        <v>7131</v>
      </c>
      <c r="B2930" s="3" t="s">
        <v>7132</v>
      </c>
      <c r="C2930" s="15">
        <v>45911</v>
      </c>
      <c r="D2930" s="15">
        <v>45940</v>
      </c>
      <c r="E2930" s="3" t="s">
        <v>36</v>
      </c>
      <c r="F2930" s="15">
        <v>45902</v>
      </c>
      <c r="G2930" s="15">
        <v>45910</v>
      </c>
      <c r="H2930" s="3" t="s">
        <v>37</v>
      </c>
      <c r="I2930" s="3" t="s">
        <v>8</v>
      </c>
      <c r="J2930" s="3" t="s">
        <v>151</v>
      </c>
      <c r="K2930" s="3" t="s">
        <v>152</v>
      </c>
      <c r="L2930" s="19">
        <v>43862.5</v>
      </c>
      <c r="M2930" s="19">
        <v>43862.5</v>
      </c>
      <c r="N2930" s="19">
        <v>43862.5</v>
      </c>
      <c r="O2930" s="19">
        <f t="shared" si="112"/>
        <v>0</v>
      </c>
      <c r="P2930" s="23">
        <f t="shared" si="111"/>
        <v>0</v>
      </c>
    </row>
    <row r="2931" spans="1:16" x14ac:dyDescent="0.25">
      <c r="A2931" s="3" t="s">
        <v>7133</v>
      </c>
      <c r="B2931" s="3" t="s">
        <v>7134</v>
      </c>
      <c r="C2931" s="15">
        <v>45912</v>
      </c>
      <c r="D2931" s="15">
        <v>45931</v>
      </c>
      <c r="E2931" s="3" t="s">
        <v>36</v>
      </c>
      <c r="F2931" s="15">
        <v>45895</v>
      </c>
      <c r="G2931" s="15">
        <v>45895</v>
      </c>
      <c r="H2931" s="3" t="s">
        <v>37</v>
      </c>
      <c r="I2931" s="3" t="s">
        <v>8</v>
      </c>
      <c r="J2931" s="3" t="s">
        <v>5959</v>
      </c>
      <c r="K2931" s="3" t="s">
        <v>5960</v>
      </c>
      <c r="L2931" s="19">
        <v>12069.75</v>
      </c>
      <c r="M2931" s="19">
        <v>12069.75</v>
      </c>
      <c r="N2931" s="19">
        <v>12069.75</v>
      </c>
      <c r="O2931" s="19">
        <f t="shared" si="112"/>
        <v>0</v>
      </c>
      <c r="P2931" s="23">
        <f t="shared" si="111"/>
        <v>0</v>
      </c>
    </row>
    <row r="2932" spans="1:16" x14ac:dyDescent="0.25">
      <c r="A2932" s="3" t="s">
        <v>7135</v>
      </c>
      <c r="B2932" s="3" t="s">
        <v>7136</v>
      </c>
      <c r="C2932" s="15">
        <v>45912</v>
      </c>
      <c r="D2932" s="15">
        <v>45931</v>
      </c>
      <c r="E2932" s="3" t="s">
        <v>36</v>
      </c>
      <c r="F2932" s="15">
        <v>45895</v>
      </c>
      <c r="G2932" s="15">
        <v>45898</v>
      </c>
      <c r="H2932" s="3" t="s">
        <v>37</v>
      </c>
      <c r="I2932" s="3" t="s">
        <v>8</v>
      </c>
      <c r="J2932" s="3" t="s">
        <v>5284</v>
      </c>
      <c r="K2932" s="3" t="s">
        <v>5285</v>
      </c>
      <c r="L2932" s="19">
        <v>31942.79</v>
      </c>
      <c r="M2932" s="19">
        <v>31942.79</v>
      </c>
      <c r="N2932" s="19">
        <v>31942.79</v>
      </c>
      <c r="O2932" s="19">
        <f t="shared" si="112"/>
        <v>0</v>
      </c>
      <c r="P2932" s="23">
        <f t="shared" si="111"/>
        <v>0</v>
      </c>
    </row>
    <row r="2933" spans="1:16" x14ac:dyDescent="0.25">
      <c r="A2933" s="3" t="s">
        <v>7137</v>
      </c>
      <c r="B2933" s="3" t="s">
        <v>7138</v>
      </c>
      <c r="C2933" s="15">
        <v>45912</v>
      </c>
      <c r="D2933" s="15">
        <v>45930</v>
      </c>
      <c r="E2933" s="3" t="s">
        <v>36</v>
      </c>
      <c r="F2933" s="15">
        <v>45895</v>
      </c>
      <c r="G2933" s="15">
        <v>45895</v>
      </c>
      <c r="H2933" s="3" t="s">
        <v>37</v>
      </c>
      <c r="I2933" s="3" t="s">
        <v>8</v>
      </c>
      <c r="J2933" s="3" t="s">
        <v>151</v>
      </c>
      <c r="K2933" s="3" t="s">
        <v>152</v>
      </c>
      <c r="L2933" s="19">
        <v>38213.01</v>
      </c>
      <c r="M2933" s="19">
        <v>38213.01</v>
      </c>
      <c r="N2933" s="19">
        <v>38213.01</v>
      </c>
      <c r="O2933" s="19">
        <f t="shared" si="112"/>
        <v>0</v>
      </c>
      <c r="P2933" s="23">
        <f t="shared" si="111"/>
        <v>0</v>
      </c>
    </row>
    <row r="2934" spans="1:16" x14ac:dyDescent="0.25">
      <c r="A2934" s="3" t="s">
        <v>175</v>
      </c>
      <c r="B2934" s="3" t="s">
        <v>176</v>
      </c>
      <c r="C2934" s="15">
        <v>45913</v>
      </c>
      <c r="D2934" s="15">
        <v>45973</v>
      </c>
      <c r="E2934" s="3" t="s">
        <v>13</v>
      </c>
      <c r="F2934" s="15">
        <v>45882</v>
      </c>
      <c r="G2934" s="15">
        <v>45895</v>
      </c>
      <c r="H2934" s="3" t="s">
        <v>55</v>
      </c>
      <c r="I2934" s="3" t="s">
        <v>28</v>
      </c>
      <c r="J2934" s="3" t="s">
        <v>15</v>
      </c>
      <c r="K2934" s="3" t="s">
        <v>16</v>
      </c>
      <c r="L2934" s="19">
        <v>1205321.8700000001</v>
      </c>
      <c r="M2934" s="19">
        <v>907137</v>
      </c>
      <c r="N2934" s="19">
        <v>997393.3</v>
      </c>
      <c r="O2934" s="19">
        <f t="shared" si="112"/>
        <v>90256.300000000047</v>
      </c>
      <c r="P2934" s="23">
        <f t="shared" si="111"/>
        <v>9.0492185981197223E-2</v>
      </c>
    </row>
    <row r="2935" spans="1:16" x14ac:dyDescent="0.25">
      <c r="A2935" s="3" t="s">
        <v>7139</v>
      </c>
      <c r="B2935" s="3" t="s">
        <v>7140</v>
      </c>
      <c r="C2935" s="15">
        <v>45914</v>
      </c>
      <c r="D2935" s="15">
        <v>45943</v>
      </c>
      <c r="E2935" s="3" t="s">
        <v>17</v>
      </c>
      <c r="F2935" s="15">
        <v>45913</v>
      </c>
      <c r="G2935" s="15">
        <v>45914</v>
      </c>
      <c r="H2935" s="3" t="s">
        <v>37</v>
      </c>
      <c r="I2935" s="3" t="s">
        <v>38</v>
      </c>
      <c r="J2935" s="3" t="s">
        <v>6202</v>
      </c>
      <c r="K2935" s="3" t="s">
        <v>6203</v>
      </c>
      <c r="L2935" s="19">
        <v>1743.01</v>
      </c>
      <c r="M2935" s="19">
        <v>1743.01</v>
      </c>
      <c r="N2935" s="19">
        <v>1743.01</v>
      </c>
      <c r="O2935" s="19">
        <f t="shared" si="112"/>
        <v>0</v>
      </c>
      <c r="P2935" s="23">
        <f t="shared" si="111"/>
        <v>0</v>
      </c>
    </row>
    <row r="2936" spans="1:16" x14ac:dyDescent="0.25">
      <c r="A2936" s="3" t="s">
        <v>7141</v>
      </c>
      <c r="B2936" s="3" t="s">
        <v>7142</v>
      </c>
      <c r="C2936" s="15">
        <v>45915</v>
      </c>
      <c r="D2936" s="15">
        <v>45959</v>
      </c>
      <c r="E2936" s="3" t="s">
        <v>36</v>
      </c>
      <c r="F2936" s="15">
        <v>45906</v>
      </c>
      <c r="G2936" s="15">
        <v>45910</v>
      </c>
      <c r="H2936" s="3" t="s">
        <v>37</v>
      </c>
      <c r="I2936" s="3" t="s">
        <v>8</v>
      </c>
      <c r="J2936" s="3" t="s">
        <v>40</v>
      </c>
      <c r="K2936" s="3" t="s">
        <v>41</v>
      </c>
      <c r="L2936" s="19">
        <v>158734.04</v>
      </c>
      <c r="M2936" s="19">
        <v>158734.04</v>
      </c>
      <c r="N2936" s="19">
        <v>158734.04</v>
      </c>
      <c r="O2936" s="19">
        <f t="shared" si="112"/>
        <v>0</v>
      </c>
      <c r="P2936" s="23">
        <f t="shared" si="111"/>
        <v>0</v>
      </c>
    </row>
    <row r="2937" spans="1:16" x14ac:dyDescent="0.25">
      <c r="A2937" s="3" t="s">
        <v>7143</v>
      </c>
      <c r="B2937" s="3" t="s">
        <v>7144</v>
      </c>
      <c r="C2937" s="15">
        <v>45915</v>
      </c>
      <c r="D2937" s="15">
        <v>45934</v>
      </c>
      <c r="E2937" s="3" t="s">
        <v>36</v>
      </c>
      <c r="F2937" s="15">
        <v>45895</v>
      </c>
      <c r="G2937" s="15">
        <v>45901</v>
      </c>
      <c r="H2937" s="3" t="s">
        <v>37</v>
      </c>
      <c r="I2937" s="3" t="s">
        <v>8</v>
      </c>
      <c r="J2937" s="3" t="s">
        <v>5704</v>
      </c>
      <c r="K2937" s="3" t="s">
        <v>5281</v>
      </c>
      <c r="L2937" s="19">
        <v>7771.42</v>
      </c>
      <c r="M2937" s="19">
        <v>7771.42</v>
      </c>
      <c r="N2937" s="19">
        <v>7771.42</v>
      </c>
      <c r="O2937" s="19">
        <f t="shared" si="112"/>
        <v>0</v>
      </c>
      <c r="P2937" s="23">
        <f t="shared" si="111"/>
        <v>0</v>
      </c>
    </row>
    <row r="2938" spans="1:16" x14ac:dyDescent="0.25">
      <c r="A2938" s="3" t="s">
        <v>7145</v>
      </c>
      <c r="B2938" s="3" t="s">
        <v>7146</v>
      </c>
      <c r="C2938" s="15">
        <v>45915</v>
      </c>
      <c r="D2938" s="15">
        <v>45975</v>
      </c>
      <c r="E2938" s="3" t="s">
        <v>325</v>
      </c>
      <c r="F2938" s="15">
        <v>45904</v>
      </c>
      <c r="G2938" s="15">
        <v>45912</v>
      </c>
      <c r="H2938" s="3" t="s">
        <v>37</v>
      </c>
      <c r="I2938" s="3" t="s">
        <v>8</v>
      </c>
      <c r="J2938" s="3" t="s">
        <v>7147</v>
      </c>
      <c r="K2938" s="3" t="s">
        <v>7148</v>
      </c>
      <c r="L2938" s="19">
        <v>41668.5</v>
      </c>
      <c r="M2938" s="19">
        <v>28435</v>
      </c>
      <c r="N2938" s="19">
        <v>28435</v>
      </c>
      <c r="O2938" s="19">
        <f t="shared" si="112"/>
        <v>0</v>
      </c>
      <c r="P2938" s="23">
        <f t="shared" si="111"/>
        <v>0</v>
      </c>
    </row>
    <row r="2939" spans="1:16" x14ac:dyDescent="0.25">
      <c r="A2939" s="3" t="s">
        <v>7149</v>
      </c>
      <c r="B2939" s="3" t="s">
        <v>7150</v>
      </c>
      <c r="C2939" s="15">
        <v>45915</v>
      </c>
      <c r="D2939" s="15">
        <v>45934</v>
      </c>
      <c r="E2939" s="3" t="s">
        <v>36</v>
      </c>
      <c r="F2939" s="15">
        <v>45915</v>
      </c>
      <c r="G2939" s="15">
        <v>45915</v>
      </c>
      <c r="H2939" s="3" t="s">
        <v>37</v>
      </c>
      <c r="I2939" s="3" t="s">
        <v>8</v>
      </c>
      <c r="J2939" s="3" t="s">
        <v>5284</v>
      </c>
      <c r="K2939" s="3" t="s">
        <v>5285</v>
      </c>
      <c r="L2939" s="19">
        <v>12147.19</v>
      </c>
      <c r="M2939" s="19">
        <v>12147.19</v>
      </c>
      <c r="N2939" s="19">
        <v>12147.19</v>
      </c>
      <c r="O2939" s="19">
        <f t="shared" si="112"/>
        <v>0</v>
      </c>
      <c r="P2939" s="23">
        <f t="shared" si="111"/>
        <v>0</v>
      </c>
    </row>
    <row r="2940" spans="1:16" x14ac:dyDescent="0.25">
      <c r="A2940" s="3" t="s">
        <v>7151</v>
      </c>
      <c r="B2940" s="3" t="s">
        <v>7152</v>
      </c>
      <c r="C2940" s="15">
        <v>45915</v>
      </c>
      <c r="D2940" s="15">
        <v>45934</v>
      </c>
      <c r="E2940" s="3" t="s">
        <v>36</v>
      </c>
      <c r="F2940" s="15">
        <v>45895</v>
      </c>
      <c r="G2940" s="15">
        <v>45901</v>
      </c>
      <c r="H2940" s="3" t="s">
        <v>37</v>
      </c>
      <c r="I2940" s="3" t="s">
        <v>8</v>
      </c>
      <c r="J2940" s="3" t="s">
        <v>5888</v>
      </c>
      <c r="K2940" s="3" t="s">
        <v>5889</v>
      </c>
      <c r="L2940" s="19">
        <v>652.73</v>
      </c>
      <c r="M2940" s="19">
        <v>652.73</v>
      </c>
      <c r="N2940" s="19">
        <v>652.73</v>
      </c>
      <c r="O2940" s="19">
        <f t="shared" si="112"/>
        <v>0</v>
      </c>
      <c r="P2940" s="23">
        <f t="shared" si="111"/>
        <v>0</v>
      </c>
    </row>
    <row r="2941" spans="1:16" x14ac:dyDescent="0.25">
      <c r="A2941" s="3" t="s">
        <v>7153</v>
      </c>
      <c r="B2941" s="3" t="s">
        <v>7154</v>
      </c>
      <c r="C2941" s="15">
        <v>45915</v>
      </c>
      <c r="D2941" s="15">
        <v>45975</v>
      </c>
      <c r="E2941" s="3" t="s">
        <v>36</v>
      </c>
      <c r="F2941" s="15">
        <v>45915</v>
      </c>
      <c r="G2941" s="15">
        <v>45915</v>
      </c>
      <c r="H2941" s="3" t="s">
        <v>33</v>
      </c>
      <c r="I2941" s="3" t="s">
        <v>1470</v>
      </c>
      <c r="J2941" s="3" t="s">
        <v>5299</v>
      </c>
      <c r="K2941" s="3" t="s">
        <v>5300</v>
      </c>
      <c r="L2941" s="19">
        <v>3550</v>
      </c>
      <c r="M2941" s="19">
        <v>3550</v>
      </c>
      <c r="N2941" s="19">
        <v>3550</v>
      </c>
      <c r="O2941" s="19">
        <f t="shared" si="112"/>
        <v>0</v>
      </c>
      <c r="P2941" s="23">
        <f t="shared" si="111"/>
        <v>0</v>
      </c>
    </row>
    <row r="2942" spans="1:16" x14ac:dyDescent="0.25">
      <c r="A2942" s="3" t="s">
        <v>7155</v>
      </c>
      <c r="B2942" s="3" t="s">
        <v>7156</v>
      </c>
      <c r="C2942" s="15">
        <v>45915</v>
      </c>
      <c r="D2942" s="15">
        <v>45944</v>
      </c>
      <c r="E2942" s="3" t="s">
        <v>36</v>
      </c>
      <c r="F2942" s="15">
        <v>45915</v>
      </c>
      <c r="G2942" s="15">
        <v>45915</v>
      </c>
      <c r="H2942" s="3" t="s">
        <v>33</v>
      </c>
      <c r="I2942" s="3" t="s">
        <v>1470</v>
      </c>
      <c r="J2942" s="3" t="s">
        <v>5299</v>
      </c>
      <c r="K2942" s="3" t="s">
        <v>5300</v>
      </c>
      <c r="L2942" s="19">
        <v>4425</v>
      </c>
      <c r="M2942" s="19">
        <v>4425</v>
      </c>
      <c r="N2942" s="19">
        <v>4425</v>
      </c>
      <c r="O2942" s="19">
        <f t="shared" si="112"/>
        <v>0</v>
      </c>
      <c r="P2942" s="23">
        <f t="shared" si="111"/>
        <v>0</v>
      </c>
    </row>
    <row r="2943" spans="1:16" x14ac:dyDescent="0.25">
      <c r="A2943" s="3" t="s">
        <v>7157</v>
      </c>
      <c r="B2943" s="3" t="s">
        <v>7158</v>
      </c>
      <c r="C2943" s="15">
        <v>45915</v>
      </c>
      <c r="D2943" s="15">
        <v>45944</v>
      </c>
      <c r="E2943" s="3" t="s">
        <v>36</v>
      </c>
      <c r="F2943" s="15">
        <v>45915</v>
      </c>
      <c r="G2943" s="15">
        <v>45915</v>
      </c>
      <c r="H2943" s="3" t="s">
        <v>33</v>
      </c>
      <c r="I2943" s="3" t="s">
        <v>1470</v>
      </c>
      <c r="J2943" s="3" t="s">
        <v>5299</v>
      </c>
      <c r="K2943" s="3" t="s">
        <v>5300</v>
      </c>
      <c r="L2943" s="19">
        <v>2125</v>
      </c>
      <c r="M2943" s="19">
        <v>2125</v>
      </c>
      <c r="N2943" s="19">
        <v>2125</v>
      </c>
      <c r="O2943" s="19">
        <f t="shared" si="112"/>
        <v>0</v>
      </c>
      <c r="P2943" s="23">
        <f t="shared" si="111"/>
        <v>0</v>
      </c>
    </row>
    <row r="2944" spans="1:16" x14ac:dyDescent="0.25">
      <c r="A2944" s="3" t="s">
        <v>7159</v>
      </c>
      <c r="B2944" s="3" t="s">
        <v>7160</v>
      </c>
      <c r="C2944" s="15">
        <v>45915</v>
      </c>
      <c r="D2944" s="15">
        <v>45944</v>
      </c>
      <c r="E2944" s="3" t="s">
        <v>36</v>
      </c>
      <c r="F2944" s="15">
        <v>45915</v>
      </c>
      <c r="G2944" s="15">
        <v>45915</v>
      </c>
      <c r="H2944" s="3" t="s">
        <v>33</v>
      </c>
      <c r="I2944" s="3" t="s">
        <v>1470</v>
      </c>
      <c r="J2944" s="3" t="s">
        <v>5299</v>
      </c>
      <c r="K2944" s="3" t="s">
        <v>5300</v>
      </c>
      <c r="L2944" s="19">
        <v>1875</v>
      </c>
      <c r="M2944" s="19">
        <v>1875</v>
      </c>
      <c r="N2944" s="19">
        <v>1875</v>
      </c>
      <c r="O2944" s="19">
        <f t="shared" si="112"/>
        <v>0</v>
      </c>
      <c r="P2944" s="23">
        <f t="shared" si="111"/>
        <v>0</v>
      </c>
    </row>
    <row r="2945" spans="1:16" x14ac:dyDescent="0.25">
      <c r="A2945" s="3" t="s">
        <v>7161</v>
      </c>
      <c r="B2945" s="3" t="s">
        <v>7162</v>
      </c>
      <c r="C2945" s="15">
        <v>45916</v>
      </c>
      <c r="D2945" s="15">
        <v>46005</v>
      </c>
      <c r="E2945" s="3" t="s">
        <v>6155</v>
      </c>
      <c r="F2945" s="15">
        <v>45915</v>
      </c>
      <c r="G2945" s="15">
        <v>45916</v>
      </c>
      <c r="H2945" s="3" t="s">
        <v>37</v>
      </c>
      <c r="I2945" s="3" t="s">
        <v>1550</v>
      </c>
      <c r="J2945" s="3" t="s">
        <v>6231</v>
      </c>
      <c r="K2945" s="3" t="s">
        <v>6232</v>
      </c>
      <c r="L2945" s="19">
        <v>31721.54</v>
      </c>
      <c r="M2945" s="19">
        <v>31721.54</v>
      </c>
      <c r="N2945" s="19">
        <v>31721.54</v>
      </c>
      <c r="O2945" s="19">
        <f t="shared" si="112"/>
        <v>0</v>
      </c>
      <c r="P2945" s="23">
        <f t="shared" si="111"/>
        <v>0</v>
      </c>
    </row>
    <row r="2946" spans="1:16" x14ac:dyDescent="0.25">
      <c r="A2946" s="3" t="s">
        <v>7163</v>
      </c>
      <c r="B2946" s="3" t="s">
        <v>7164</v>
      </c>
      <c r="C2946" s="15">
        <v>45916</v>
      </c>
      <c r="D2946" s="15">
        <v>45950</v>
      </c>
      <c r="E2946" s="3" t="s">
        <v>36</v>
      </c>
      <c r="F2946" s="15">
        <v>45895</v>
      </c>
      <c r="G2946" s="15">
        <v>45903</v>
      </c>
      <c r="H2946" s="3" t="s">
        <v>37</v>
      </c>
      <c r="I2946" s="3" t="s">
        <v>8</v>
      </c>
      <c r="J2946" s="3" t="s">
        <v>151</v>
      </c>
      <c r="K2946" s="3" t="s">
        <v>152</v>
      </c>
      <c r="L2946" s="19">
        <v>2226.4</v>
      </c>
      <c r="M2946" s="19">
        <v>2226.4</v>
      </c>
      <c r="N2946" s="19">
        <v>2226.4</v>
      </c>
      <c r="O2946" s="19">
        <f t="shared" si="112"/>
        <v>0</v>
      </c>
      <c r="P2946" s="23">
        <f t="shared" si="111"/>
        <v>0</v>
      </c>
    </row>
    <row r="2947" spans="1:16" x14ac:dyDescent="0.25">
      <c r="A2947" s="3" t="s">
        <v>7165</v>
      </c>
      <c r="B2947" s="3" t="s">
        <v>7166</v>
      </c>
      <c r="C2947" s="15">
        <v>45916</v>
      </c>
      <c r="D2947" s="15">
        <v>45940</v>
      </c>
      <c r="E2947" s="3" t="s">
        <v>36</v>
      </c>
      <c r="F2947" s="15">
        <v>45895</v>
      </c>
      <c r="G2947" s="15">
        <v>45903</v>
      </c>
      <c r="H2947" s="3" t="s">
        <v>37</v>
      </c>
      <c r="I2947" s="3" t="s">
        <v>8</v>
      </c>
      <c r="J2947" s="3" t="s">
        <v>151</v>
      </c>
      <c r="K2947" s="3" t="s">
        <v>152</v>
      </c>
      <c r="L2947" s="19">
        <v>7502</v>
      </c>
      <c r="M2947" s="19">
        <v>7502</v>
      </c>
      <c r="N2947" s="19">
        <v>7502</v>
      </c>
      <c r="O2947" s="19">
        <f t="shared" si="112"/>
        <v>0</v>
      </c>
      <c r="P2947" s="23">
        <f t="shared" ref="P2947:P3010" si="113">O2947/N2947</f>
        <v>0</v>
      </c>
    </row>
    <row r="2948" spans="1:16" x14ac:dyDescent="0.25">
      <c r="A2948" s="3" t="s">
        <v>7167</v>
      </c>
      <c r="B2948" s="3" t="s">
        <v>7168</v>
      </c>
      <c r="C2948" s="15">
        <v>45916</v>
      </c>
      <c r="D2948" s="15">
        <v>45935</v>
      </c>
      <c r="E2948" s="3" t="s">
        <v>36</v>
      </c>
      <c r="F2948" s="15">
        <v>45895</v>
      </c>
      <c r="G2948" s="15">
        <v>45903</v>
      </c>
      <c r="H2948" s="3" t="s">
        <v>37</v>
      </c>
      <c r="I2948" s="3" t="s">
        <v>8</v>
      </c>
      <c r="J2948" s="3" t="s">
        <v>151</v>
      </c>
      <c r="K2948" s="3" t="s">
        <v>152</v>
      </c>
      <c r="L2948" s="19">
        <v>2879.8</v>
      </c>
      <c r="M2948" s="19">
        <v>2879.8</v>
      </c>
      <c r="N2948" s="19">
        <v>2879.8</v>
      </c>
      <c r="O2948" s="19">
        <f t="shared" si="112"/>
        <v>0</v>
      </c>
      <c r="P2948" s="23">
        <f t="shared" si="113"/>
        <v>0</v>
      </c>
    </row>
    <row r="2949" spans="1:16" x14ac:dyDescent="0.25">
      <c r="A2949" s="3" t="s">
        <v>7169</v>
      </c>
      <c r="B2949" s="3" t="s">
        <v>7170</v>
      </c>
      <c r="C2949" s="15">
        <v>45916</v>
      </c>
      <c r="D2949" s="15">
        <v>45945</v>
      </c>
      <c r="E2949" s="3" t="s">
        <v>36</v>
      </c>
      <c r="F2949" s="15">
        <v>45895</v>
      </c>
      <c r="G2949" s="15">
        <v>45902</v>
      </c>
      <c r="H2949" s="3" t="s">
        <v>37</v>
      </c>
      <c r="I2949" s="3" t="s">
        <v>8</v>
      </c>
      <c r="J2949" s="3" t="s">
        <v>155</v>
      </c>
      <c r="K2949" s="3" t="s">
        <v>156</v>
      </c>
      <c r="L2949" s="19">
        <v>264990</v>
      </c>
      <c r="M2949" s="19">
        <v>264990</v>
      </c>
      <c r="N2949" s="19">
        <v>264990</v>
      </c>
      <c r="O2949" s="19">
        <f t="shared" si="112"/>
        <v>0</v>
      </c>
      <c r="P2949" s="23">
        <f t="shared" si="113"/>
        <v>0</v>
      </c>
    </row>
    <row r="2950" spans="1:16" x14ac:dyDescent="0.25">
      <c r="A2950" s="3" t="s">
        <v>153</v>
      </c>
      <c r="B2950" s="3" t="s">
        <v>154</v>
      </c>
      <c r="C2950" s="15">
        <v>45916</v>
      </c>
      <c r="D2950" s="15">
        <v>45945</v>
      </c>
      <c r="E2950" s="3" t="s">
        <v>36</v>
      </c>
      <c r="F2950" s="15">
        <v>45895</v>
      </c>
      <c r="G2950" s="15">
        <v>45902</v>
      </c>
      <c r="H2950" s="3" t="s">
        <v>37</v>
      </c>
      <c r="I2950" s="3" t="s">
        <v>8</v>
      </c>
      <c r="J2950" s="3" t="s">
        <v>155</v>
      </c>
      <c r="K2950" s="3" t="s">
        <v>156</v>
      </c>
      <c r="L2950" s="19">
        <v>1370651.7</v>
      </c>
      <c r="M2950" s="19">
        <v>1370651.7</v>
      </c>
      <c r="N2950" s="19">
        <v>1370651.7</v>
      </c>
      <c r="O2950" s="19">
        <f t="shared" si="112"/>
        <v>0</v>
      </c>
      <c r="P2950" s="23">
        <f t="shared" si="113"/>
        <v>0</v>
      </c>
    </row>
    <row r="2951" spans="1:16" x14ac:dyDescent="0.25">
      <c r="A2951" s="3" t="s">
        <v>168</v>
      </c>
      <c r="B2951" s="3" t="s">
        <v>169</v>
      </c>
      <c r="C2951" s="15">
        <v>45918</v>
      </c>
      <c r="D2951" s="15">
        <v>45978</v>
      </c>
      <c r="E2951" s="3" t="s">
        <v>13</v>
      </c>
      <c r="F2951" s="15">
        <v>45882</v>
      </c>
      <c r="G2951" s="15">
        <v>45889</v>
      </c>
      <c r="H2951" s="3" t="s">
        <v>55</v>
      </c>
      <c r="I2951" s="3" t="s">
        <v>28</v>
      </c>
      <c r="J2951" s="3" t="s">
        <v>46</v>
      </c>
      <c r="K2951" s="3" t="s">
        <v>47</v>
      </c>
      <c r="L2951" s="19">
        <v>1320763.96</v>
      </c>
      <c r="M2951" s="19">
        <v>980594.58</v>
      </c>
      <c r="N2951" s="19">
        <v>1036972.22</v>
      </c>
      <c r="O2951" s="19">
        <f t="shared" si="112"/>
        <v>56377.640000000014</v>
      </c>
      <c r="P2951" s="23">
        <f t="shared" si="113"/>
        <v>5.4367550945578866E-2</v>
      </c>
    </row>
    <row r="2952" spans="1:16" x14ac:dyDescent="0.25">
      <c r="A2952" s="3" t="s">
        <v>7171</v>
      </c>
      <c r="B2952" s="3" t="s">
        <v>7172</v>
      </c>
      <c r="C2952" s="15">
        <v>45918</v>
      </c>
      <c r="D2952" s="15">
        <v>45937</v>
      </c>
      <c r="E2952" s="3" t="s">
        <v>36</v>
      </c>
      <c r="F2952" s="15">
        <v>45911</v>
      </c>
      <c r="G2952" s="15">
        <v>45912</v>
      </c>
      <c r="H2952" s="3" t="s">
        <v>37</v>
      </c>
      <c r="I2952" s="3" t="s">
        <v>8</v>
      </c>
      <c r="J2952" s="3" t="s">
        <v>5920</v>
      </c>
      <c r="K2952" s="3" t="s">
        <v>5921</v>
      </c>
      <c r="L2952" s="19">
        <v>15019.06</v>
      </c>
      <c r="M2952" s="19">
        <v>15019.06</v>
      </c>
      <c r="N2952" s="19">
        <v>15019.06</v>
      </c>
      <c r="O2952" s="19">
        <f t="shared" si="112"/>
        <v>0</v>
      </c>
      <c r="P2952" s="23">
        <f t="shared" si="113"/>
        <v>0</v>
      </c>
    </row>
    <row r="2953" spans="1:16" x14ac:dyDescent="0.25">
      <c r="A2953" s="3" t="s">
        <v>7173</v>
      </c>
      <c r="B2953" s="3" t="s">
        <v>7174</v>
      </c>
      <c r="C2953" s="15">
        <v>45919</v>
      </c>
      <c r="D2953" s="15">
        <v>45979</v>
      </c>
      <c r="E2953" s="3" t="s">
        <v>36</v>
      </c>
      <c r="F2953" s="15">
        <v>45919</v>
      </c>
      <c r="G2953" s="15">
        <v>45919</v>
      </c>
      <c r="H2953" s="3" t="s">
        <v>33</v>
      </c>
      <c r="I2953" s="3" t="s">
        <v>1470</v>
      </c>
      <c r="J2953" s="3" t="s">
        <v>5292</v>
      </c>
      <c r="K2953" s="3" t="s">
        <v>5293</v>
      </c>
      <c r="L2953" s="19">
        <v>2017</v>
      </c>
      <c r="M2953" s="19">
        <v>2017</v>
      </c>
      <c r="N2953" s="19">
        <v>2017</v>
      </c>
      <c r="O2953" s="19">
        <f t="shared" si="112"/>
        <v>0</v>
      </c>
      <c r="P2953" s="23">
        <f t="shared" si="113"/>
        <v>0</v>
      </c>
    </row>
    <row r="2954" spans="1:16" x14ac:dyDescent="0.25">
      <c r="A2954" s="3" t="s">
        <v>7175</v>
      </c>
      <c r="B2954" s="3" t="s">
        <v>7176</v>
      </c>
      <c r="C2954" s="15">
        <v>45919</v>
      </c>
      <c r="D2954" s="15">
        <v>45948</v>
      </c>
      <c r="E2954" s="3" t="s">
        <v>36</v>
      </c>
      <c r="F2954" s="15">
        <v>45919</v>
      </c>
      <c r="G2954" s="15">
        <v>45919</v>
      </c>
      <c r="H2954" s="3" t="s">
        <v>33</v>
      </c>
      <c r="I2954" s="3" t="s">
        <v>1470</v>
      </c>
      <c r="J2954" s="3" t="s">
        <v>5292</v>
      </c>
      <c r="K2954" s="3" t="s">
        <v>5293</v>
      </c>
      <c r="L2954" s="19">
        <v>3123</v>
      </c>
      <c r="M2954" s="19">
        <v>3123</v>
      </c>
      <c r="N2954" s="19">
        <v>3123</v>
      </c>
      <c r="O2954" s="19">
        <f t="shared" si="112"/>
        <v>0</v>
      </c>
      <c r="P2954" s="23">
        <f t="shared" si="113"/>
        <v>0</v>
      </c>
    </row>
    <row r="2955" spans="1:16" x14ac:dyDescent="0.25">
      <c r="A2955" s="3" t="s">
        <v>7177</v>
      </c>
      <c r="B2955" s="3" t="s">
        <v>7178</v>
      </c>
      <c r="C2955" s="15">
        <v>45919</v>
      </c>
      <c r="D2955" s="15">
        <v>46009</v>
      </c>
      <c r="E2955" s="3" t="s">
        <v>39</v>
      </c>
      <c r="F2955" s="15">
        <v>45916</v>
      </c>
      <c r="G2955" s="15">
        <v>45917</v>
      </c>
      <c r="H2955" s="3" t="s">
        <v>33</v>
      </c>
      <c r="I2955" s="3" t="s">
        <v>8</v>
      </c>
      <c r="J2955" s="3" t="s">
        <v>9</v>
      </c>
      <c r="K2955" s="3" t="s">
        <v>10</v>
      </c>
      <c r="L2955" s="19">
        <v>163350</v>
      </c>
      <c r="M2955" s="19">
        <v>163350</v>
      </c>
      <c r="N2955" s="19">
        <v>326700</v>
      </c>
      <c r="O2955" s="19">
        <f t="shared" ref="O2955:O3018" si="114">N2955-M2955</f>
        <v>163350</v>
      </c>
      <c r="P2955" s="23">
        <f t="shared" si="113"/>
        <v>0.5</v>
      </c>
    </row>
    <row r="2956" spans="1:16" x14ac:dyDescent="0.25">
      <c r="A2956" s="3" t="s">
        <v>7179</v>
      </c>
      <c r="B2956" s="3" t="s">
        <v>7180</v>
      </c>
      <c r="C2956" s="15">
        <v>45919</v>
      </c>
      <c r="D2956" s="15">
        <v>45958</v>
      </c>
      <c r="E2956" s="3" t="s">
        <v>36</v>
      </c>
      <c r="F2956" s="15">
        <v>45909</v>
      </c>
      <c r="G2956" s="15">
        <v>45918</v>
      </c>
      <c r="H2956" s="3" t="s">
        <v>37</v>
      </c>
      <c r="I2956" s="3" t="s">
        <v>38</v>
      </c>
      <c r="J2956" s="3" t="s">
        <v>4613</v>
      </c>
      <c r="K2956" s="3" t="s">
        <v>4614</v>
      </c>
      <c r="L2956" s="19">
        <v>4688.6000000000004</v>
      </c>
      <c r="M2956" s="19">
        <v>2344.3000000000002</v>
      </c>
      <c r="N2956" s="19">
        <v>2344.3000000000002</v>
      </c>
      <c r="O2956" s="19">
        <f t="shared" si="114"/>
        <v>0</v>
      </c>
      <c r="P2956" s="23">
        <f t="shared" si="113"/>
        <v>0</v>
      </c>
    </row>
    <row r="2957" spans="1:16" x14ac:dyDescent="0.25">
      <c r="A2957" s="3" t="s">
        <v>7181</v>
      </c>
      <c r="B2957" s="3" t="s">
        <v>7180</v>
      </c>
      <c r="C2957" s="15">
        <v>45919</v>
      </c>
      <c r="D2957" s="15">
        <v>45958</v>
      </c>
      <c r="E2957" s="3" t="s">
        <v>36</v>
      </c>
      <c r="F2957" s="15">
        <v>45909</v>
      </c>
      <c r="G2957" s="15">
        <v>45918</v>
      </c>
      <c r="H2957" s="3" t="s">
        <v>37</v>
      </c>
      <c r="I2957" s="3" t="s">
        <v>38</v>
      </c>
      <c r="J2957" s="3" t="s">
        <v>4613</v>
      </c>
      <c r="K2957" s="3" t="s">
        <v>4614</v>
      </c>
      <c r="L2957" s="19">
        <v>4866</v>
      </c>
      <c r="M2957" s="19">
        <v>2433</v>
      </c>
      <c r="N2957" s="19">
        <v>2433</v>
      </c>
      <c r="O2957" s="19">
        <f t="shared" si="114"/>
        <v>0</v>
      </c>
      <c r="P2957" s="23">
        <f t="shared" si="113"/>
        <v>0</v>
      </c>
    </row>
    <row r="2958" spans="1:16" x14ac:dyDescent="0.25">
      <c r="A2958" s="3" t="s">
        <v>7182</v>
      </c>
      <c r="B2958" s="3" t="s">
        <v>7180</v>
      </c>
      <c r="C2958" s="15">
        <v>45919</v>
      </c>
      <c r="D2958" s="15">
        <v>45958</v>
      </c>
      <c r="E2958" s="3" t="s">
        <v>36</v>
      </c>
      <c r="F2958" s="15">
        <v>45909</v>
      </c>
      <c r="G2958" s="15">
        <v>45918</v>
      </c>
      <c r="H2958" s="3" t="s">
        <v>37</v>
      </c>
      <c r="I2958" s="3" t="s">
        <v>38</v>
      </c>
      <c r="J2958" s="3" t="s">
        <v>4613</v>
      </c>
      <c r="K2958" s="3" t="s">
        <v>4614</v>
      </c>
      <c r="L2958" s="19">
        <v>6566.4</v>
      </c>
      <c r="M2958" s="19">
        <v>3283.2</v>
      </c>
      <c r="N2958" s="19">
        <v>3283.2</v>
      </c>
      <c r="O2958" s="19">
        <f t="shared" si="114"/>
        <v>0</v>
      </c>
      <c r="P2958" s="23">
        <f t="shared" si="113"/>
        <v>0</v>
      </c>
    </row>
    <row r="2959" spans="1:16" x14ac:dyDescent="0.25">
      <c r="A2959" s="3" t="s">
        <v>7183</v>
      </c>
      <c r="B2959" s="3" t="s">
        <v>7180</v>
      </c>
      <c r="C2959" s="15">
        <v>45919</v>
      </c>
      <c r="D2959" s="15">
        <v>45958</v>
      </c>
      <c r="E2959" s="3" t="s">
        <v>36</v>
      </c>
      <c r="F2959" s="15">
        <v>45909</v>
      </c>
      <c r="G2959" s="15">
        <v>45918</v>
      </c>
      <c r="H2959" s="3" t="s">
        <v>37</v>
      </c>
      <c r="I2959" s="3" t="s">
        <v>38</v>
      </c>
      <c r="J2959" s="3" t="s">
        <v>4613</v>
      </c>
      <c r="K2959" s="3" t="s">
        <v>4614</v>
      </c>
      <c r="L2959" s="19">
        <v>6854.4</v>
      </c>
      <c r="M2959" s="19">
        <v>3427.2</v>
      </c>
      <c r="N2959" s="19">
        <v>3427.2</v>
      </c>
      <c r="O2959" s="19">
        <f t="shared" si="114"/>
        <v>0</v>
      </c>
      <c r="P2959" s="23">
        <f t="shared" si="113"/>
        <v>0</v>
      </c>
    </row>
    <row r="2960" spans="1:16" x14ac:dyDescent="0.25">
      <c r="A2960" s="3" t="s">
        <v>7184</v>
      </c>
      <c r="B2960" s="3" t="s">
        <v>7180</v>
      </c>
      <c r="C2960" s="15">
        <v>45919</v>
      </c>
      <c r="D2960" s="15">
        <v>45958</v>
      </c>
      <c r="E2960" s="3" t="s">
        <v>36</v>
      </c>
      <c r="F2960" s="15">
        <v>45909</v>
      </c>
      <c r="G2960" s="15">
        <v>45918</v>
      </c>
      <c r="H2960" s="3" t="s">
        <v>37</v>
      </c>
      <c r="I2960" s="3" t="s">
        <v>38</v>
      </c>
      <c r="J2960" s="3" t="s">
        <v>4613</v>
      </c>
      <c r="K2960" s="3" t="s">
        <v>4614</v>
      </c>
      <c r="L2960" s="19">
        <v>14153.1</v>
      </c>
      <c r="M2960" s="19">
        <v>14153.1</v>
      </c>
      <c r="N2960" s="19">
        <v>14153.1</v>
      </c>
      <c r="O2960" s="19">
        <f t="shared" si="114"/>
        <v>0</v>
      </c>
      <c r="P2960" s="23">
        <f t="shared" si="113"/>
        <v>0</v>
      </c>
    </row>
    <row r="2961" spans="1:16" x14ac:dyDescent="0.25">
      <c r="A2961" s="3" t="s">
        <v>7185</v>
      </c>
      <c r="B2961" s="3" t="s">
        <v>7186</v>
      </c>
      <c r="C2961" s="15">
        <v>45919</v>
      </c>
      <c r="D2961" s="15">
        <v>45920</v>
      </c>
      <c r="E2961" s="3" t="s">
        <v>39</v>
      </c>
      <c r="F2961" s="15">
        <v>45825</v>
      </c>
      <c r="G2961" s="15">
        <v>45828</v>
      </c>
      <c r="H2961" s="3" t="s">
        <v>33</v>
      </c>
      <c r="I2961" s="3" t="s">
        <v>21</v>
      </c>
      <c r="J2961" s="3" t="s">
        <v>7187</v>
      </c>
      <c r="K2961" s="3" t="s">
        <v>7188</v>
      </c>
      <c r="L2961" s="19">
        <v>36300</v>
      </c>
      <c r="M2961" s="19">
        <v>36300</v>
      </c>
      <c r="N2961" s="19">
        <v>36300</v>
      </c>
      <c r="O2961" s="19">
        <f t="shared" si="114"/>
        <v>0</v>
      </c>
      <c r="P2961" s="23">
        <f t="shared" si="113"/>
        <v>0</v>
      </c>
    </row>
    <row r="2962" spans="1:16" x14ac:dyDescent="0.25">
      <c r="A2962" s="3" t="s">
        <v>7189</v>
      </c>
      <c r="B2962" s="3" t="s">
        <v>6005</v>
      </c>
      <c r="C2962" s="15">
        <v>45919</v>
      </c>
      <c r="D2962" s="15">
        <v>45920</v>
      </c>
      <c r="E2962" s="3" t="s">
        <v>4191</v>
      </c>
      <c r="F2962" s="15">
        <v>45918</v>
      </c>
      <c r="G2962" s="15">
        <v>45918</v>
      </c>
      <c r="H2962" s="3" t="s">
        <v>37</v>
      </c>
      <c r="I2962" s="3" t="s">
        <v>42</v>
      </c>
      <c r="J2962" s="3" t="s">
        <v>4192</v>
      </c>
      <c r="K2962" s="3" t="s">
        <v>4193</v>
      </c>
      <c r="L2962" s="19">
        <v>3708.65</v>
      </c>
      <c r="M2962" s="19">
        <v>1510.08</v>
      </c>
      <c r="N2962" s="19">
        <v>1510.08</v>
      </c>
      <c r="O2962" s="19">
        <f t="shared" si="114"/>
        <v>0</v>
      </c>
      <c r="P2962" s="23">
        <f t="shared" si="113"/>
        <v>0</v>
      </c>
    </row>
    <row r="2963" spans="1:16" x14ac:dyDescent="0.25">
      <c r="A2963" s="3" t="s">
        <v>7190</v>
      </c>
      <c r="B2963" s="3" t="s">
        <v>7191</v>
      </c>
      <c r="C2963" s="15">
        <v>45922</v>
      </c>
      <c r="D2963" s="15">
        <v>45951</v>
      </c>
      <c r="E2963" s="3" t="s">
        <v>17</v>
      </c>
      <c r="F2963" s="15">
        <v>45921</v>
      </c>
      <c r="G2963" s="15">
        <v>45922</v>
      </c>
      <c r="H2963" s="3" t="s">
        <v>37</v>
      </c>
      <c r="I2963" s="3" t="s">
        <v>38</v>
      </c>
      <c r="J2963" s="3" t="s">
        <v>7192</v>
      </c>
      <c r="K2963" s="3" t="s">
        <v>7193</v>
      </c>
      <c r="L2963" s="19">
        <v>3159.75</v>
      </c>
      <c r="M2963" s="19">
        <v>3159.75</v>
      </c>
      <c r="N2963" s="19">
        <v>3159.75</v>
      </c>
      <c r="O2963" s="19">
        <f t="shared" si="114"/>
        <v>0</v>
      </c>
      <c r="P2963" s="23">
        <f t="shared" si="113"/>
        <v>0</v>
      </c>
    </row>
    <row r="2964" spans="1:16" x14ac:dyDescent="0.25">
      <c r="A2964" s="3" t="s">
        <v>7194</v>
      </c>
      <c r="B2964" s="3" t="s">
        <v>7195</v>
      </c>
      <c r="C2964" s="15">
        <v>45922</v>
      </c>
      <c r="D2964" s="15">
        <v>45941</v>
      </c>
      <c r="E2964" s="3" t="s">
        <v>36</v>
      </c>
      <c r="F2964" s="15">
        <v>45916</v>
      </c>
      <c r="G2964" s="15">
        <v>45916</v>
      </c>
      <c r="H2964" s="3" t="s">
        <v>37</v>
      </c>
      <c r="I2964" s="3" t="s">
        <v>8</v>
      </c>
      <c r="J2964" s="3" t="s">
        <v>5959</v>
      </c>
      <c r="K2964" s="3" t="s">
        <v>5960</v>
      </c>
      <c r="L2964" s="19">
        <v>1724.25</v>
      </c>
      <c r="M2964" s="19">
        <v>1724.25</v>
      </c>
      <c r="N2964" s="19">
        <v>1724.25</v>
      </c>
      <c r="O2964" s="19">
        <f t="shared" si="114"/>
        <v>0</v>
      </c>
      <c r="P2964" s="23">
        <f t="shared" si="113"/>
        <v>0</v>
      </c>
    </row>
    <row r="2965" spans="1:16" x14ac:dyDescent="0.25">
      <c r="A2965" s="3" t="s">
        <v>7196</v>
      </c>
      <c r="B2965" s="3" t="s">
        <v>7197</v>
      </c>
      <c r="C2965" s="15">
        <v>45922</v>
      </c>
      <c r="D2965" s="15">
        <v>45951</v>
      </c>
      <c r="E2965" s="3" t="s">
        <v>17</v>
      </c>
      <c r="F2965" s="15">
        <v>45921</v>
      </c>
      <c r="G2965" s="15">
        <v>45922</v>
      </c>
      <c r="H2965" s="3" t="s">
        <v>33</v>
      </c>
      <c r="I2965" s="3" t="s">
        <v>38</v>
      </c>
      <c r="J2965" s="3" t="s">
        <v>7198</v>
      </c>
      <c r="K2965" s="3" t="s">
        <v>7199</v>
      </c>
      <c r="L2965" s="19">
        <v>5487.6</v>
      </c>
      <c r="M2965" s="19">
        <v>5487.6</v>
      </c>
      <c r="N2965" s="19">
        <v>5487.6</v>
      </c>
      <c r="O2965" s="19">
        <f t="shared" si="114"/>
        <v>0</v>
      </c>
      <c r="P2965" s="23">
        <f t="shared" si="113"/>
        <v>0</v>
      </c>
    </row>
    <row r="2966" spans="1:16" x14ac:dyDescent="0.25">
      <c r="A2966" s="3" t="s">
        <v>7200</v>
      </c>
      <c r="B2966" s="3" t="s">
        <v>7201</v>
      </c>
      <c r="C2966" s="15">
        <v>45922</v>
      </c>
      <c r="D2966" s="15">
        <v>45951</v>
      </c>
      <c r="E2966" s="3" t="s">
        <v>17</v>
      </c>
      <c r="F2966" s="15">
        <v>45921</v>
      </c>
      <c r="G2966" s="15">
        <v>45922</v>
      </c>
      <c r="H2966" s="3" t="s">
        <v>33</v>
      </c>
      <c r="I2966" s="3" t="s">
        <v>38</v>
      </c>
      <c r="J2966" s="3" t="s">
        <v>7202</v>
      </c>
      <c r="K2966" s="3" t="s">
        <v>7203</v>
      </c>
      <c r="L2966" s="19">
        <v>3908</v>
      </c>
      <c r="M2966" s="19">
        <v>3908</v>
      </c>
      <c r="N2966" s="19">
        <v>3908</v>
      </c>
      <c r="O2966" s="19">
        <f t="shared" si="114"/>
        <v>0</v>
      </c>
      <c r="P2966" s="23">
        <f t="shared" si="113"/>
        <v>0</v>
      </c>
    </row>
    <row r="2967" spans="1:16" x14ac:dyDescent="0.25">
      <c r="A2967" s="3" t="s">
        <v>7204</v>
      </c>
      <c r="B2967" s="3" t="s">
        <v>7205</v>
      </c>
      <c r="C2967" s="15">
        <v>45922</v>
      </c>
      <c r="D2967" s="15">
        <v>45951</v>
      </c>
      <c r="E2967" s="3" t="s">
        <v>17</v>
      </c>
      <c r="F2967" s="15">
        <v>45921</v>
      </c>
      <c r="G2967" s="15">
        <v>45922</v>
      </c>
      <c r="H2967" s="3" t="s">
        <v>37</v>
      </c>
      <c r="I2967" s="3" t="s">
        <v>38</v>
      </c>
      <c r="J2967" s="3" t="s">
        <v>6692</v>
      </c>
      <c r="K2967" s="3" t="s">
        <v>6693</v>
      </c>
      <c r="L2967" s="19">
        <v>64349.84</v>
      </c>
      <c r="M2967" s="19">
        <v>64349.84</v>
      </c>
      <c r="N2967" s="19">
        <v>64349.84</v>
      </c>
      <c r="O2967" s="19">
        <f t="shared" si="114"/>
        <v>0</v>
      </c>
      <c r="P2967" s="23">
        <f t="shared" si="113"/>
        <v>0</v>
      </c>
    </row>
    <row r="2968" spans="1:16" x14ac:dyDescent="0.25">
      <c r="A2968" s="3" t="s">
        <v>7206</v>
      </c>
      <c r="B2968" s="3" t="s">
        <v>7207</v>
      </c>
      <c r="C2968" s="15">
        <v>45922</v>
      </c>
      <c r="D2968" s="15">
        <v>45951</v>
      </c>
      <c r="E2968" s="3" t="s">
        <v>17</v>
      </c>
      <c r="F2968" s="15">
        <v>45921</v>
      </c>
      <c r="G2968" s="15">
        <v>45922</v>
      </c>
      <c r="H2968" s="3" t="s">
        <v>33</v>
      </c>
      <c r="I2968" s="3" t="s">
        <v>38</v>
      </c>
      <c r="J2968" s="3" t="s">
        <v>7208</v>
      </c>
      <c r="K2968" s="3" t="s">
        <v>7209</v>
      </c>
      <c r="L2968" s="19">
        <v>13656.86</v>
      </c>
      <c r="M2968" s="19">
        <v>13656.86</v>
      </c>
      <c r="N2968" s="19">
        <v>13656.86</v>
      </c>
      <c r="O2968" s="19">
        <f t="shared" si="114"/>
        <v>0</v>
      </c>
      <c r="P2968" s="23">
        <f t="shared" si="113"/>
        <v>0</v>
      </c>
    </row>
    <row r="2969" spans="1:16" x14ac:dyDescent="0.25">
      <c r="A2969" s="3" t="s">
        <v>7210</v>
      </c>
      <c r="B2969" s="3" t="s">
        <v>7211</v>
      </c>
      <c r="C2969" s="15">
        <v>45922</v>
      </c>
      <c r="D2969" s="15">
        <v>45951</v>
      </c>
      <c r="E2969" s="3" t="s">
        <v>17</v>
      </c>
      <c r="F2969" s="15">
        <v>45921</v>
      </c>
      <c r="G2969" s="15">
        <v>45922</v>
      </c>
      <c r="H2969" s="3" t="s">
        <v>33</v>
      </c>
      <c r="I2969" s="3" t="s">
        <v>38</v>
      </c>
      <c r="J2969" s="3" t="s">
        <v>7212</v>
      </c>
      <c r="K2969" s="3" t="s">
        <v>7213</v>
      </c>
      <c r="L2969" s="19">
        <v>1035</v>
      </c>
      <c r="M2969" s="19">
        <v>1035</v>
      </c>
      <c r="N2969" s="19">
        <v>1035</v>
      </c>
      <c r="O2969" s="19">
        <f t="shared" si="114"/>
        <v>0</v>
      </c>
      <c r="P2969" s="23">
        <f t="shared" si="113"/>
        <v>0</v>
      </c>
    </row>
    <row r="2970" spans="1:16" x14ac:dyDescent="0.25">
      <c r="A2970" s="3" t="s">
        <v>7214</v>
      </c>
      <c r="B2970" s="3" t="s">
        <v>7215</v>
      </c>
      <c r="C2970" s="15">
        <v>45922</v>
      </c>
      <c r="D2970" s="15">
        <v>45982</v>
      </c>
      <c r="E2970" s="3" t="s">
        <v>13</v>
      </c>
      <c r="F2970" s="15">
        <v>45895</v>
      </c>
      <c r="G2970" s="15">
        <v>45922</v>
      </c>
      <c r="H2970" s="3" t="s">
        <v>37</v>
      </c>
      <c r="I2970" s="3" t="s">
        <v>22</v>
      </c>
      <c r="J2970" s="3" t="s">
        <v>7216</v>
      </c>
      <c r="K2970" s="3" t="s">
        <v>7217</v>
      </c>
      <c r="L2970" s="19">
        <v>20882.18</v>
      </c>
      <c r="M2970" s="19">
        <v>17832.740000000002</v>
      </c>
      <c r="N2970" s="19">
        <v>17832.740000000002</v>
      </c>
      <c r="O2970" s="19">
        <f t="shared" si="114"/>
        <v>0</v>
      </c>
      <c r="P2970" s="23">
        <f t="shared" si="113"/>
        <v>0</v>
      </c>
    </row>
    <row r="2971" spans="1:16" x14ac:dyDescent="0.25">
      <c r="A2971" s="3" t="s">
        <v>7218</v>
      </c>
      <c r="B2971" s="3" t="s">
        <v>7219</v>
      </c>
      <c r="C2971" s="15">
        <v>45922</v>
      </c>
      <c r="D2971" s="15">
        <v>45951</v>
      </c>
      <c r="E2971" s="3" t="s">
        <v>17</v>
      </c>
      <c r="F2971" s="15">
        <v>45921</v>
      </c>
      <c r="G2971" s="15">
        <v>45922</v>
      </c>
      <c r="H2971" s="3" t="s">
        <v>37</v>
      </c>
      <c r="I2971" s="3" t="s">
        <v>38</v>
      </c>
      <c r="J2971" s="3" t="s">
        <v>7220</v>
      </c>
      <c r="K2971" s="3" t="s">
        <v>7221</v>
      </c>
      <c r="L2971" s="19">
        <v>6971.93</v>
      </c>
      <c r="M2971" s="19">
        <v>6971.93</v>
      </c>
      <c r="N2971" s="19">
        <v>6971.93</v>
      </c>
      <c r="O2971" s="19">
        <f t="shared" si="114"/>
        <v>0</v>
      </c>
      <c r="P2971" s="23">
        <f t="shared" si="113"/>
        <v>0</v>
      </c>
    </row>
    <row r="2972" spans="1:16" x14ac:dyDescent="0.25">
      <c r="A2972" s="3" t="s">
        <v>7222</v>
      </c>
      <c r="B2972" s="3" t="s">
        <v>7223</v>
      </c>
      <c r="C2972" s="15">
        <v>45922</v>
      </c>
      <c r="D2972" s="15">
        <v>45951</v>
      </c>
      <c r="E2972" s="3" t="s">
        <v>17</v>
      </c>
      <c r="F2972" s="15">
        <v>45921</v>
      </c>
      <c r="G2972" s="15">
        <v>45922</v>
      </c>
      <c r="H2972" s="3" t="s">
        <v>33</v>
      </c>
      <c r="I2972" s="3" t="s">
        <v>38</v>
      </c>
      <c r="J2972" s="3" t="s">
        <v>7224</v>
      </c>
      <c r="K2972" s="3" t="s">
        <v>7225</v>
      </c>
      <c r="L2972" s="19">
        <v>5554.1</v>
      </c>
      <c r="M2972" s="19">
        <v>5554.1</v>
      </c>
      <c r="N2972" s="19">
        <v>5554.1</v>
      </c>
      <c r="O2972" s="19">
        <f t="shared" si="114"/>
        <v>0</v>
      </c>
      <c r="P2972" s="23">
        <f t="shared" si="113"/>
        <v>0</v>
      </c>
    </row>
    <row r="2973" spans="1:16" x14ac:dyDescent="0.25">
      <c r="A2973" s="3" t="s">
        <v>819</v>
      </c>
      <c r="B2973" s="3" t="s">
        <v>820</v>
      </c>
      <c r="C2973" s="15">
        <v>45922</v>
      </c>
      <c r="D2973" s="15">
        <v>45966</v>
      </c>
      <c r="E2973" s="3" t="s">
        <v>13</v>
      </c>
      <c r="F2973" s="15">
        <v>45868</v>
      </c>
      <c r="G2973" s="15">
        <v>45890</v>
      </c>
      <c r="H2973" s="3" t="s">
        <v>55</v>
      </c>
      <c r="I2973" s="3" t="s">
        <v>8</v>
      </c>
      <c r="J2973" s="3" t="s">
        <v>821</v>
      </c>
      <c r="K2973" s="3" t="s">
        <v>822</v>
      </c>
      <c r="L2973" s="19">
        <v>424680.31</v>
      </c>
      <c r="M2973" s="19">
        <v>293871.5</v>
      </c>
      <c r="N2973" s="19">
        <v>293871.5</v>
      </c>
      <c r="O2973" s="19">
        <f t="shared" si="114"/>
        <v>0</v>
      </c>
      <c r="P2973" s="23">
        <f t="shared" si="113"/>
        <v>0</v>
      </c>
    </row>
    <row r="2974" spans="1:16" x14ac:dyDescent="0.25">
      <c r="A2974" s="3" t="s">
        <v>7226</v>
      </c>
      <c r="B2974" s="3" t="s">
        <v>7227</v>
      </c>
      <c r="C2974" s="15">
        <v>45922</v>
      </c>
      <c r="D2974" s="15">
        <v>45951</v>
      </c>
      <c r="E2974" s="3" t="s">
        <v>17</v>
      </c>
      <c r="F2974" s="15">
        <v>45921</v>
      </c>
      <c r="G2974" s="15">
        <v>45922</v>
      </c>
      <c r="H2974" s="3" t="s">
        <v>33</v>
      </c>
      <c r="I2974" s="3" t="s">
        <v>38</v>
      </c>
      <c r="J2974" s="3" t="s">
        <v>7228</v>
      </c>
      <c r="K2974" s="3" t="s">
        <v>7229</v>
      </c>
      <c r="L2974" s="19">
        <v>2100</v>
      </c>
      <c r="M2974" s="19">
        <v>2100</v>
      </c>
      <c r="N2974" s="19">
        <v>2100</v>
      </c>
      <c r="O2974" s="19">
        <f t="shared" si="114"/>
        <v>0</v>
      </c>
      <c r="P2974" s="23">
        <f t="shared" si="113"/>
        <v>0</v>
      </c>
    </row>
    <row r="2975" spans="1:16" x14ac:dyDescent="0.25">
      <c r="A2975" s="3" t="s">
        <v>7230</v>
      </c>
      <c r="B2975" s="3" t="s">
        <v>7231</v>
      </c>
      <c r="C2975" s="15">
        <v>45922</v>
      </c>
      <c r="D2975" s="15">
        <v>45951</v>
      </c>
      <c r="E2975" s="3" t="s">
        <v>17</v>
      </c>
      <c r="F2975" s="15">
        <v>45921</v>
      </c>
      <c r="G2975" s="15">
        <v>45922</v>
      </c>
      <c r="H2975" s="3" t="s">
        <v>33</v>
      </c>
      <c r="I2975" s="3" t="s">
        <v>38</v>
      </c>
      <c r="J2975" s="3" t="s">
        <v>7232</v>
      </c>
      <c r="K2975" s="3" t="s">
        <v>7233</v>
      </c>
      <c r="L2975" s="19">
        <v>3069.99</v>
      </c>
      <c r="M2975" s="19">
        <v>3069.99</v>
      </c>
      <c r="N2975" s="19">
        <v>3069.99</v>
      </c>
      <c r="O2975" s="19">
        <f t="shared" si="114"/>
        <v>0</v>
      </c>
      <c r="P2975" s="23">
        <f t="shared" si="113"/>
        <v>0</v>
      </c>
    </row>
    <row r="2976" spans="1:16" x14ac:dyDescent="0.25">
      <c r="A2976" s="3" t="s">
        <v>7234</v>
      </c>
      <c r="B2976" s="3" t="s">
        <v>7235</v>
      </c>
      <c r="C2976" s="15">
        <v>45923</v>
      </c>
      <c r="D2976" s="15">
        <v>46013</v>
      </c>
      <c r="E2976" s="3" t="s">
        <v>39</v>
      </c>
      <c r="F2976" s="15">
        <v>45908</v>
      </c>
      <c r="G2976" s="15">
        <v>45922</v>
      </c>
      <c r="H2976" s="3" t="s">
        <v>37</v>
      </c>
      <c r="I2976" s="3" t="s">
        <v>38</v>
      </c>
      <c r="J2976" s="3" t="s">
        <v>5530</v>
      </c>
      <c r="K2976" s="3" t="s">
        <v>5531</v>
      </c>
      <c r="L2976" s="19">
        <v>18808.240000000002</v>
      </c>
      <c r="M2976" s="19">
        <v>18808.240000000002</v>
      </c>
      <c r="N2976" s="19">
        <v>18808.240000000002</v>
      </c>
      <c r="O2976" s="19">
        <f t="shared" si="114"/>
        <v>0</v>
      </c>
      <c r="P2976" s="23">
        <f t="shared" si="113"/>
        <v>0</v>
      </c>
    </row>
    <row r="2977" spans="1:16" x14ac:dyDescent="0.25">
      <c r="A2977" s="3" t="s">
        <v>7236</v>
      </c>
      <c r="B2977" s="3" t="s">
        <v>7237</v>
      </c>
      <c r="C2977" s="15">
        <v>45924</v>
      </c>
      <c r="D2977" s="15">
        <v>46013</v>
      </c>
      <c r="E2977" s="3" t="s">
        <v>36</v>
      </c>
      <c r="F2977" s="15">
        <v>45855</v>
      </c>
      <c r="G2977" s="15">
        <v>45923</v>
      </c>
      <c r="H2977" s="3" t="s">
        <v>37</v>
      </c>
      <c r="I2977" s="3" t="s">
        <v>8</v>
      </c>
      <c r="J2977" s="3" t="s">
        <v>6436</v>
      </c>
      <c r="K2977" s="3" t="s">
        <v>6437</v>
      </c>
      <c r="L2977" s="19">
        <v>21417</v>
      </c>
      <c r="M2977" s="19">
        <v>21417</v>
      </c>
      <c r="N2977" s="19">
        <v>21417</v>
      </c>
      <c r="O2977" s="19">
        <f t="shared" si="114"/>
        <v>0</v>
      </c>
      <c r="P2977" s="23">
        <f t="shared" si="113"/>
        <v>0</v>
      </c>
    </row>
    <row r="2978" spans="1:16" x14ac:dyDescent="0.25">
      <c r="A2978" s="3" t="s">
        <v>7238</v>
      </c>
      <c r="B2978" s="3" t="s">
        <v>7239</v>
      </c>
      <c r="C2978" s="15">
        <v>45924</v>
      </c>
      <c r="D2978" s="15">
        <v>45943</v>
      </c>
      <c r="E2978" s="3" t="s">
        <v>36</v>
      </c>
      <c r="F2978" s="15">
        <v>45911</v>
      </c>
      <c r="G2978" s="15">
        <v>45915</v>
      </c>
      <c r="H2978" s="3" t="s">
        <v>37</v>
      </c>
      <c r="I2978" s="3" t="s">
        <v>8</v>
      </c>
      <c r="J2978" s="3" t="s">
        <v>179</v>
      </c>
      <c r="K2978" s="3" t="s">
        <v>180</v>
      </c>
      <c r="L2978" s="19">
        <v>187546.2</v>
      </c>
      <c r="M2978" s="19">
        <v>187546.2</v>
      </c>
      <c r="N2978" s="19">
        <v>187546.2</v>
      </c>
      <c r="O2978" s="19">
        <f t="shared" si="114"/>
        <v>0</v>
      </c>
      <c r="P2978" s="23">
        <f t="shared" si="113"/>
        <v>0</v>
      </c>
    </row>
    <row r="2979" spans="1:16" x14ac:dyDescent="0.25">
      <c r="A2979" s="3" t="s">
        <v>7240</v>
      </c>
      <c r="B2979" s="3" t="s">
        <v>7241</v>
      </c>
      <c r="C2979" s="15">
        <v>45924</v>
      </c>
      <c r="D2979" s="15">
        <v>45943</v>
      </c>
      <c r="E2979" s="3" t="s">
        <v>36</v>
      </c>
      <c r="F2979" s="15">
        <v>45909</v>
      </c>
      <c r="G2979" s="15">
        <v>45922</v>
      </c>
      <c r="H2979" s="3" t="s">
        <v>37</v>
      </c>
      <c r="I2979" s="3" t="s">
        <v>8</v>
      </c>
      <c r="J2979" s="3" t="s">
        <v>5588</v>
      </c>
      <c r="K2979" s="3" t="s">
        <v>5589</v>
      </c>
      <c r="L2979" s="19">
        <v>47807.1</v>
      </c>
      <c r="M2979" s="19">
        <v>47807.1</v>
      </c>
      <c r="N2979" s="19">
        <v>47807.1</v>
      </c>
      <c r="O2979" s="19">
        <f t="shared" si="114"/>
        <v>0</v>
      </c>
      <c r="P2979" s="23">
        <f t="shared" si="113"/>
        <v>0</v>
      </c>
    </row>
    <row r="2980" spans="1:16" x14ac:dyDescent="0.25">
      <c r="A2980" s="3" t="s">
        <v>7242</v>
      </c>
      <c r="B2980" s="3" t="s">
        <v>7243</v>
      </c>
      <c r="C2980" s="15">
        <v>45924</v>
      </c>
      <c r="D2980" s="15">
        <v>45953</v>
      </c>
      <c r="E2980" s="3" t="s">
        <v>17</v>
      </c>
      <c r="F2980" s="15">
        <v>45923</v>
      </c>
      <c r="G2980" s="15">
        <v>45924</v>
      </c>
      <c r="H2980" s="3" t="s">
        <v>33</v>
      </c>
      <c r="I2980" s="3" t="s">
        <v>38</v>
      </c>
      <c r="J2980" s="3" t="s">
        <v>7244</v>
      </c>
      <c r="K2980" s="3" t="s">
        <v>7245</v>
      </c>
      <c r="L2980" s="19">
        <v>1742</v>
      </c>
      <c r="M2980" s="19">
        <v>1742</v>
      </c>
      <c r="N2980" s="19">
        <v>1742</v>
      </c>
      <c r="O2980" s="19">
        <f t="shared" si="114"/>
        <v>0</v>
      </c>
      <c r="P2980" s="23">
        <f t="shared" si="113"/>
        <v>0</v>
      </c>
    </row>
    <row r="2981" spans="1:16" x14ac:dyDescent="0.25">
      <c r="A2981" s="3" t="s">
        <v>7246</v>
      </c>
      <c r="B2981" s="3" t="s">
        <v>7247</v>
      </c>
      <c r="C2981" s="15">
        <v>45925</v>
      </c>
      <c r="D2981" s="15">
        <v>45944</v>
      </c>
      <c r="E2981" s="3" t="s">
        <v>36</v>
      </c>
      <c r="F2981" s="15">
        <v>45889</v>
      </c>
      <c r="G2981" s="15">
        <v>45924</v>
      </c>
      <c r="H2981" s="3" t="s">
        <v>37</v>
      </c>
      <c r="I2981" s="3" t="s">
        <v>8</v>
      </c>
      <c r="J2981" s="3" t="s">
        <v>5704</v>
      </c>
      <c r="K2981" s="3" t="s">
        <v>5281</v>
      </c>
      <c r="L2981" s="19">
        <v>170518.42</v>
      </c>
      <c r="M2981" s="19">
        <v>170518.39999999999</v>
      </c>
      <c r="N2981" s="19">
        <v>170518.39999999999</v>
      </c>
      <c r="O2981" s="19">
        <f t="shared" si="114"/>
        <v>0</v>
      </c>
      <c r="P2981" s="23">
        <f t="shared" si="113"/>
        <v>0</v>
      </c>
    </row>
    <row r="2982" spans="1:16" x14ac:dyDescent="0.25">
      <c r="A2982" s="3" t="s">
        <v>7248</v>
      </c>
      <c r="B2982" s="3" t="s">
        <v>7249</v>
      </c>
      <c r="C2982" s="15">
        <v>45925</v>
      </c>
      <c r="D2982" s="15">
        <v>45959</v>
      </c>
      <c r="E2982" s="3" t="s">
        <v>36</v>
      </c>
      <c r="F2982" s="15">
        <v>45890</v>
      </c>
      <c r="G2982" s="15">
        <v>45924</v>
      </c>
      <c r="H2982" s="3" t="s">
        <v>37</v>
      </c>
      <c r="I2982" s="3" t="s">
        <v>8</v>
      </c>
      <c r="J2982" s="3" t="s">
        <v>151</v>
      </c>
      <c r="K2982" s="3" t="s">
        <v>152</v>
      </c>
      <c r="L2982" s="19">
        <v>4598</v>
      </c>
      <c r="M2982" s="19">
        <v>4598</v>
      </c>
      <c r="N2982" s="19">
        <v>4598</v>
      </c>
      <c r="O2982" s="19">
        <f t="shared" si="114"/>
        <v>0</v>
      </c>
      <c r="P2982" s="23">
        <f t="shared" si="113"/>
        <v>0</v>
      </c>
    </row>
    <row r="2983" spans="1:16" x14ac:dyDescent="0.25">
      <c r="A2983" s="3" t="s">
        <v>7250</v>
      </c>
      <c r="B2983" s="3" t="s">
        <v>7251</v>
      </c>
      <c r="C2983" s="15">
        <v>45926</v>
      </c>
      <c r="D2983" s="15">
        <v>45928</v>
      </c>
      <c r="E2983" s="3" t="s">
        <v>36</v>
      </c>
      <c r="F2983" s="15">
        <v>45923</v>
      </c>
      <c r="G2983" s="15">
        <v>45923</v>
      </c>
      <c r="H2983" s="3" t="s">
        <v>37</v>
      </c>
      <c r="I2983" s="3" t="s">
        <v>8</v>
      </c>
      <c r="J2983" s="3" t="s">
        <v>6365</v>
      </c>
      <c r="K2983" s="3" t="s">
        <v>6366</v>
      </c>
      <c r="L2983" s="19">
        <v>605</v>
      </c>
      <c r="M2983" s="19">
        <v>605</v>
      </c>
      <c r="N2983" s="19">
        <v>605</v>
      </c>
      <c r="O2983" s="19">
        <f t="shared" si="114"/>
        <v>0</v>
      </c>
      <c r="P2983" s="23">
        <f t="shared" si="113"/>
        <v>0</v>
      </c>
    </row>
    <row r="2984" spans="1:16" x14ac:dyDescent="0.25">
      <c r="A2984" s="3" t="s">
        <v>7252</v>
      </c>
      <c r="B2984" s="3" t="s">
        <v>7253</v>
      </c>
      <c r="C2984" s="15">
        <v>45926</v>
      </c>
      <c r="D2984" s="15">
        <v>45955</v>
      </c>
      <c r="E2984" s="3" t="s">
        <v>4191</v>
      </c>
      <c r="F2984" s="15">
        <v>45922</v>
      </c>
      <c r="G2984" s="15">
        <v>45925</v>
      </c>
      <c r="H2984" s="3" t="s">
        <v>37</v>
      </c>
      <c r="I2984" s="3" t="s">
        <v>20</v>
      </c>
      <c r="J2984" s="3" t="s">
        <v>7254</v>
      </c>
      <c r="K2984" s="3" t="s">
        <v>7255</v>
      </c>
      <c r="L2984" s="19">
        <v>3766.73</v>
      </c>
      <c r="M2984" s="19">
        <v>3726.8</v>
      </c>
      <c r="N2984" s="19">
        <v>3726.8</v>
      </c>
      <c r="O2984" s="19">
        <f t="shared" si="114"/>
        <v>0</v>
      </c>
      <c r="P2984" s="23">
        <f t="shared" si="113"/>
        <v>0</v>
      </c>
    </row>
    <row r="2985" spans="1:16" x14ac:dyDescent="0.25">
      <c r="A2985" s="3" t="s">
        <v>7256</v>
      </c>
      <c r="B2985" s="3" t="s">
        <v>7257</v>
      </c>
      <c r="C2985" s="15">
        <v>45926</v>
      </c>
      <c r="D2985" s="15">
        <v>45955</v>
      </c>
      <c r="E2985" s="3" t="s">
        <v>4191</v>
      </c>
      <c r="F2985" s="15">
        <v>45922</v>
      </c>
      <c r="G2985" s="15">
        <v>45925</v>
      </c>
      <c r="H2985" s="3" t="s">
        <v>37</v>
      </c>
      <c r="I2985" s="3" t="s">
        <v>20</v>
      </c>
      <c r="J2985" s="3" t="s">
        <v>7254</v>
      </c>
      <c r="K2985" s="3" t="s">
        <v>7255</v>
      </c>
      <c r="L2985" s="19">
        <v>3194.4</v>
      </c>
      <c r="M2985" s="19">
        <v>3114.54</v>
      </c>
      <c r="N2985" s="19">
        <v>3114.54</v>
      </c>
      <c r="O2985" s="19">
        <f t="shared" si="114"/>
        <v>0</v>
      </c>
      <c r="P2985" s="23">
        <f t="shared" si="113"/>
        <v>0</v>
      </c>
    </row>
    <row r="2986" spans="1:16" x14ac:dyDescent="0.25">
      <c r="A2986" s="3" t="s">
        <v>7258</v>
      </c>
      <c r="B2986" s="3" t="s">
        <v>7215</v>
      </c>
      <c r="C2986" s="15">
        <v>45926</v>
      </c>
      <c r="D2986" s="15">
        <v>45955</v>
      </c>
      <c r="E2986" s="3" t="s">
        <v>13</v>
      </c>
      <c r="F2986" s="15">
        <v>45895</v>
      </c>
      <c r="G2986" s="15">
        <v>45926</v>
      </c>
      <c r="H2986" s="3" t="s">
        <v>37</v>
      </c>
      <c r="I2986" s="3" t="s">
        <v>22</v>
      </c>
      <c r="J2986" s="3" t="s">
        <v>6377</v>
      </c>
      <c r="K2986" s="3" t="s">
        <v>6378</v>
      </c>
      <c r="L2986" s="19">
        <v>134515.70000000001</v>
      </c>
      <c r="M2986" s="19">
        <v>72358</v>
      </c>
      <c r="N2986" s="19">
        <v>72358</v>
      </c>
      <c r="O2986" s="19">
        <f t="shared" si="114"/>
        <v>0</v>
      </c>
      <c r="P2986" s="23">
        <f t="shared" si="113"/>
        <v>0</v>
      </c>
    </row>
    <row r="2987" spans="1:16" x14ac:dyDescent="0.25">
      <c r="A2987" s="3" t="s">
        <v>7259</v>
      </c>
      <c r="B2987" s="3" t="s">
        <v>7260</v>
      </c>
      <c r="C2987" s="15">
        <v>45926</v>
      </c>
      <c r="D2987" s="15">
        <v>45955</v>
      </c>
      <c r="E2987" s="3" t="s">
        <v>4191</v>
      </c>
      <c r="F2987" s="15">
        <v>45922</v>
      </c>
      <c r="G2987" s="15">
        <v>45925</v>
      </c>
      <c r="H2987" s="3" t="s">
        <v>37</v>
      </c>
      <c r="I2987" s="3" t="s">
        <v>20</v>
      </c>
      <c r="J2987" s="3" t="s">
        <v>7261</v>
      </c>
      <c r="K2987" s="3" t="s">
        <v>7262</v>
      </c>
      <c r="L2987" s="19">
        <v>3165.36</v>
      </c>
      <c r="M2987" s="19">
        <v>2766.93</v>
      </c>
      <c r="N2987" s="19">
        <v>2766.93</v>
      </c>
      <c r="O2987" s="19">
        <f t="shared" si="114"/>
        <v>0</v>
      </c>
      <c r="P2987" s="23">
        <f t="shared" si="113"/>
        <v>0</v>
      </c>
    </row>
    <row r="2988" spans="1:16" x14ac:dyDescent="0.25">
      <c r="A2988" s="3" t="s">
        <v>7263</v>
      </c>
      <c r="B2988" s="3" t="s">
        <v>7264</v>
      </c>
      <c r="C2988" s="15">
        <v>45926</v>
      </c>
      <c r="D2988" s="15">
        <v>45955</v>
      </c>
      <c r="E2988" s="3" t="s">
        <v>4191</v>
      </c>
      <c r="F2988" s="15">
        <v>45922</v>
      </c>
      <c r="G2988" s="15">
        <v>45925</v>
      </c>
      <c r="H2988" s="3" t="s">
        <v>37</v>
      </c>
      <c r="I2988" s="3" t="s">
        <v>20</v>
      </c>
      <c r="J2988" s="3" t="s">
        <v>7261</v>
      </c>
      <c r="K2988" s="3" t="s">
        <v>7262</v>
      </c>
      <c r="L2988" s="19">
        <v>4179.34</v>
      </c>
      <c r="M2988" s="19">
        <v>3461.66</v>
      </c>
      <c r="N2988" s="19">
        <v>3461.66</v>
      </c>
      <c r="O2988" s="19">
        <f t="shared" si="114"/>
        <v>0</v>
      </c>
      <c r="P2988" s="23">
        <f t="shared" si="113"/>
        <v>0</v>
      </c>
    </row>
    <row r="2989" spans="1:16" x14ac:dyDescent="0.25">
      <c r="A2989" s="3" t="s">
        <v>7265</v>
      </c>
      <c r="B2989" s="3" t="s">
        <v>7266</v>
      </c>
      <c r="C2989" s="15">
        <v>45926</v>
      </c>
      <c r="D2989" s="15">
        <v>45955</v>
      </c>
      <c r="E2989" s="3" t="s">
        <v>4191</v>
      </c>
      <c r="F2989" s="15">
        <v>45922</v>
      </c>
      <c r="G2989" s="15">
        <v>45925</v>
      </c>
      <c r="H2989" s="3" t="s">
        <v>37</v>
      </c>
      <c r="I2989" s="3" t="s">
        <v>20</v>
      </c>
      <c r="J2989" s="3" t="s">
        <v>7261</v>
      </c>
      <c r="K2989" s="3" t="s">
        <v>7262</v>
      </c>
      <c r="L2989" s="19">
        <v>3436.4</v>
      </c>
      <c r="M2989" s="19">
        <v>3177.94</v>
      </c>
      <c r="N2989" s="19">
        <v>3177.94</v>
      </c>
      <c r="O2989" s="19">
        <f t="shared" si="114"/>
        <v>0</v>
      </c>
      <c r="P2989" s="23">
        <f t="shared" si="113"/>
        <v>0</v>
      </c>
    </row>
    <row r="2990" spans="1:16" x14ac:dyDescent="0.25">
      <c r="A2990" s="3" t="s">
        <v>7267</v>
      </c>
      <c r="B2990" s="3" t="s">
        <v>7268</v>
      </c>
      <c r="C2990" s="15">
        <v>45926</v>
      </c>
      <c r="D2990" s="15">
        <v>45930</v>
      </c>
      <c r="E2990" s="3" t="s">
        <v>36</v>
      </c>
      <c r="F2990" s="15">
        <v>45923</v>
      </c>
      <c r="G2990" s="15">
        <v>45925</v>
      </c>
      <c r="H2990" s="3" t="s">
        <v>37</v>
      </c>
      <c r="I2990" s="3" t="s">
        <v>8</v>
      </c>
      <c r="J2990" s="3" t="s">
        <v>5948</v>
      </c>
      <c r="K2990" s="3" t="s">
        <v>5949</v>
      </c>
      <c r="L2990" s="19">
        <v>5437.74</v>
      </c>
      <c r="M2990" s="19">
        <v>5437.74</v>
      </c>
      <c r="N2990" s="19">
        <v>5437.74</v>
      </c>
      <c r="O2990" s="19">
        <f t="shared" si="114"/>
        <v>0</v>
      </c>
      <c r="P2990" s="23">
        <f t="shared" si="113"/>
        <v>0</v>
      </c>
    </row>
    <row r="2991" spans="1:16" x14ac:dyDescent="0.25">
      <c r="A2991" s="3" t="s">
        <v>7269</v>
      </c>
      <c r="B2991" s="3" t="s">
        <v>7270</v>
      </c>
      <c r="C2991" s="15">
        <v>45926</v>
      </c>
      <c r="D2991" s="15">
        <v>45955</v>
      </c>
      <c r="E2991" s="3" t="s">
        <v>4191</v>
      </c>
      <c r="F2991" s="15">
        <v>45922</v>
      </c>
      <c r="G2991" s="15">
        <v>45925</v>
      </c>
      <c r="H2991" s="3" t="s">
        <v>37</v>
      </c>
      <c r="I2991" s="3" t="s">
        <v>20</v>
      </c>
      <c r="J2991" s="3" t="s">
        <v>7271</v>
      </c>
      <c r="K2991" s="3" t="s">
        <v>7272</v>
      </c>
      <c r="L2991" s="19">
        <v>1887.6</v>
      </c>
      <c r="M2991" s="19">
        <v>1064.8</v>
      </c>
      <c r="N2991" s="19">
        <v>1064.8</v>
      </c>
      <c r="O2991" s="19">
        <f t="shared" si="114"/>
        <v>0</v>
      </c>
      <c r="P2991" s="23">
        <f t="shared" si="113"/>
        <v>0</v>
      </c>
    </row>
    <row r="2992" spans="1:16" x14ac:dyDescent="0.25">
      <c r="A2992" s="3" t="s">
        <v>7273</v>
      </c>
      <c r="B2992" s="3" t="s">
        <v>7274</v>
      </c>
      <c r="C2992" s="15">
        <v>45926</v>
      </c>
      <c r="D2992" s="15">
        <v>45955</v>
      </c>
      <c r="E2992" s="3" t="s">
        <v>36</v>
      </c>
      <c r="F2992" s="15">
        <v>45923</v>
      </c>
      <c r="G2992" s="15">
        <v>45924</v>
      </c>
      <c r="H2992" s="3" t="s">
        <v>37</v>
      </c>
      <c r="I2992" s="3" t="s">
        <v>8</v>
      </c>
      <c r="J2992" s="3" t="s">
        <v>151</v>
      </c>
      <c r="K2992" s="3" t="s">
        <v>152</v>
      </c>
      <c r="L2992" s="19">
        <v>2038.85</v>
      </c>
      <c r="M2992" s="19">
        <v>2038.85</v>
      </c>
      <c r="N2992" s="19">
        <v>2038.85</v>
      </c>
      <c r="O2992" s="19">
        <f t="shared" si="114"/>
        <v>0</v>
      </c>
      <c r="P2992" s="23">
        <f t="shared" si="113"/>
        <v>0</v>
      </c>
    </row>
    <row r="2993" spans="1:16" x14ac:dyDescent="0.25">
      <c r="A2993" s="3" t="s">
        <v>7275</v>
      </c>
      <c r="B2993" s="3" t="s">
        <v>7276</v>
      </c>
      <c r="C2993" s="15">
        <v>45926</v>
      </c>
      <c r="D2993" s="15">
        <v>45974</v>
      </c>
      <c r="E2993" s="3" t="s">
        <v>36</v>
      </c>
      <c r="F2993" s="15">
        <v>45926</v>
      </c>
      <c r="G2993" s="15">
        <v>45926</v>
      </c>
      <c r="H2993" s="3" t="s">
        <v>37</v>
      </c>
      <c r="I2993" s="3" t="s">
        <v>8</v>
      </c>
      <c r="J2993" s="3" t="s">
        <v>5458</v>
      </c>
      <c r="K2993" s="3" t="s">
        <v>5459</v>
      </c>
      <c r="L2993" s="19">
        <v>43499.5</v>
      </c>
      <c r="M2993" s="19">
        <v>43499.5</v>
      </c>
      <c r="N2993" s="19">
        <v>43499.5</v>
      </c>
      <c r="O2993" s="19">
        <f t="shared" si="114"/>
        <v>0</v>
      </c>
      <c r="P2993" s="23">
        <f t="shared" si="113"/>
        <v>0</v>
      </c>
    </row>
    <row r="2994" spans="1:16" x14ac:dyDescent="0.25">
      <c r="A2994" s="3" t="s">
        <v>7277</v>
      </c>
      <c r="B2994" s="3" t="s">
        <v>7278</v>
      </c>
      <c r="C2994" s="15">
        <v>45929</v>
      </c>
      <c r="D2994" s="15">
        <v>45989</v>
      </c>
      <c r="E2994" s="3" t="s">
        <v>39</v>
      </c>
      <c r="F2994" s="15">
        <v>45926</v>
      </c>
      <c r="G2994" s="15">
        <v>45929</v>
      </c>
      <c r="H2994" s="3" t="s">
        <v>33</v>
      </c>
      <c r="I2994" s="3" t="s">
        <v>1550</v>
      </c>
      <c r="J2994" s="3" t="s">
        <v>7279</v>
      </c>
      <c r="K2994" s="3" t="s">
        <v>7280</v>
      </c>
      <c r="L2994" s="19">
        <v>70000</v>
      </c>
      <c r="M2994" s="19">
        <v>70000</v>
      </c>
      <c r="N2994" s="19">
        <v>70000</v>
      </c>
      <c r="O2994" s="19">
        <f t="shared" si="114"/>
        <v>0</v>
      </c>
      <c r="P2994" s="23">
        <f t="shared" si="113"/>
        <v>0</v>
      </c>
    </row>
    <row r="2995" spans="1:16" x14ac:dyDescent="0.25">
      <c r="A2995" s="3" t="s">
        <v>839</v>
      </c>
      <c r="B2995" s="3" t="s">
        <v>840</v>
      </c>
      <c r="C2995" s="15">
        <v>45930</v>
      </c>
      <c r="D2995" s="15">
        <v>45990</v>
      </c>
      <c r="E2995" s="3" t="s">
        <v>13</v>
      </c>
      <c r="F2995" s="15">
        <v>45910</v>
      </c>
      <c r="G2995" s="15">
        <v>45911</v>
      </c>
      <c r="H2995" s="3" t="s">
        <v>55</v>
      </c>
      <c r="I2995" s="3" t="s">
        <v>22</v>
      </c>
      <c r="J2995" s="3" t="s">
        <v>841</v>
      </c>
      <c r="K2995" s="3" t="s">
        <v>842</v>
      </c>
      <c r="L2995" s="19">
        <v>314847.7</v>
      </c>
      <c r="M2995" s="19">
        <v>228951.53</v>
      </c>
      <c r="N2995" s="19">
        <v>251815.32</v>
      </c>
      <c r="O2995" s="19">
        <f t="shared" si="114"/>
        <v>22863.790000000008</v>
      </c>
      <c r="P2995" s="23">
        <f t="shared" si="113"/>
        <v>9.0795865795615646E-2</v>
      </c>
    </row>
    <row r="2996" spans="1:16" x14ac:dyDescent="0.25">
      <c r="A2996" s="3" t="s">
        <v>7281</v>
      </c>
      <c r="B2996" s="3" t="s">
        <v>7282</v>
      </c>
      <c r="C2996" s="15">
        <v>45930</v>
      </c>
      <c r="D2996" s="15">
        <v>45959</v>
      </c>
      <c r="E2996" s="3" t="s">
        <v>4191</v>
      </c>
      <c r="F2996" s="15">
        <v>45922</v>
      </c>
      <c r="G2996" s="15">
        <v>45929</v>
      </c>
      <c r="H2996" s="3" t="s">
        <v>37</v>
      </c>
      <c r="I2996" s="3" t="s">
        <v>20</v>
      </c>
      <c r="J2996" s="3" t="s">
        <v>7283</v>
      </c>
      <c r="K2996" s="3" t="s">
        <v>7284</v>
      </c>
      <c r="L2996" s="19">
        <v>14956.81</v>
      </c>
      <c r="M2996" s="19">
        <v>12852.62</v>
      </c>
      <c r="N2996" s="19">
        <v>12852.62</v>
      </c>
      <c r="O2996" s="19">
        <f t="shared" si="114"/>
        <v>0</v>
      </c>
      <c r="P2996" s="23">
        <f t="shared" si="113"/>
        <v>0</v>
      </c>
    </row>
    <row r="2997" spans="1:16" x14ac:dyDescent="0.25">
      <c r="A2997" s="3" t="s">
        <v>7285</v>
      </c>
      <c r="B2997" s="3" t="s">
        <v>7286</v>
      </c>
      <c r="C2997" s="15">
        <v>45930</v>
      </c>
      <c r="D2997" s="15">
        <v>45959</v>
      </c>
      <c r="E2997" s="3" t="s">
        <v>4191</v>
      </c>
      <c r="F2997" s="15">
        <v>45922</v>
      </c>
      <c r="G2997" s="15">
        <v>45929</v>
      </c>
      <c r="H2997" s="3" t="s">
        <v>37</v>
      </c>
      <c r="I2997" s="3" t="s">
        <v>20</v>
      </c>
      <c r="J2997" s="3" t="s">
        <v>7283</v>
      </c>
      <c r="K2997" s="3" t="s">
        <v>7284</v>
      </c>
      <c r="L2997" s="19">
        <v>14256.22</v>
      </c>
      <c r="M2997" s="19">
        <v>12331.11</v>
      </c>
      <c r="N2997" s="19">
        <v>12331.11</v>
      </c>
      <c r="O2997" s="19">
        <f t="shared" si="114"/>
        <v>0</v>
      </c>
      <c r="P2997" s="23">
        <f t="shared" si="113"/>
        <v>0</v>
      </c>
    </row>
    <row r="2998" spans="1:16" x14ac:dyDescent="0.25">
      <c r="A2998" s="3" t="s">
        <v>7287</v>
      </c>
      <c r="B2998" s="3" t="s">
        <v>7288</v>
      </c>
      <c r="C2998" s="15">
        <v>45930</v>
      </c>
      <c r="D2998" s="15">
        <v>45959</v>
      </c>
      <c r="E2998" s="3" t="s">
        <v>4191</v>
      </c>
      <c r="F2998" s="15">
        <v>45922</v>
      </c>
      <c r="G2998" s="15">
        <v>45929</v>
      </c>
      <c r="H2998" s="3" t="s">
        <v>37</v>
      </c>
      <c r="I2998" s="3" t="s">
        <v>20</v>
      </c>
      <c r="J2998" s="3" t="s">
        <v>7283</v>
      </c>
      <c r="K2998" s="3" t="s">
        <v>7284</v>
      </c>
      <c r="L2998" s="19">
        <v>8228</v>
      </c>
      <c r="M2998" s="19">
        <v>7940.02</v>
      </c>
      <c r="N2998" s="19">
        <v>7940.02</v>
      </c>
      <c r="O2998" s="19">
        <f t="shared" si="114"/>
        <v>0</v>
      </c>
      <c r="P2998" s="23">
        <f t="shared" si="113"/>
        <v>0</v>
      </c>
    </row>
    <row r="2999" spans="1:16" x14ac:dyDescent="0.25">
      <c r="A2999" s="3" t="s">
        <v>7289</v>
      </c>
      <c r="B2999" s="3" t="s">
        <v>7290</v>
      </c>
      <c r="C2999" s="15">
        <v>45930</v>
      </c>
      <c r="D2999" s="15">
        <v>45959</v>
      </c>
      <c r="E2999" s="3" t="s">
        <v>4191</v>
      </c>
      <c r="F2999" s="15">
        <v>45922</v>
      </c>
      <c r="G2999" s="15">
        <v>45929</v>
      </c>
      <c r="H2999" s="3" t="s">
        <v>37</v>
      </c>
      <c r="I2999" s="3" t="s">
        <v>20</v>
      </c>
      <c r="J2999" s="3" t="s">
        <v>7283</v>
      </c>
      <c r="K2999" s="3" t="s">
        <v>7284</v>
      </c>
      <c r="L2999" s="19">
        <v>5517.6</v>
      </c>
      <c r="M2999" s="19">
        <v>5420.8</v>
      </c>
      <c r="N2999" s="19">
        <v>5420.8</v>
      </c>
      <c r="O2999" s="19">
        <f t="shared" si="114"/>
        <v>0</v>
      </c>
      <c r="P2999" s="23">
        <f t="shared" si="113"/>
        <v>0</v>
      </c>
    </row>
    <row r="3000" spans="1:16" x14ac:dyDescent="0.25">
      <c r="A3000" s="3" t="s">
        <v>7291</v>
      </c>
      <c r="B3000" s="3" t="s">
        <v>7292</v>
      </c>
      <c r="C3000" s="15">
        <v>45930</v>
      </c>
      <c r="D3000" s="15">
        <v>45959</v>
      </c>
      <c r="E3000" s="3" t="s">
        <v>4191</v>
      </c>
      <c r="F3000" s="15">
        <v>45922</v>
      </c>
      <c r="G3000" s="15">
        <v>45929</v>
      </c>
      <c r="H3000" s="3" t="s">
        <v>37</v>
      </c>
      <c r="I3000" s="3" t="s">
        <v>20</v>
      </c>
      <c r="J3000" s="3" t="s">
        <v>7283</v>
      </c>
      <c r="K3000" s="3" t="s">
        <v>7284</v>
      </c>
      <c r="L3000" s="19">
        <v>9755.02</v>
      </c>
      <c r="M3000" s="19">
        <v>8421.6</v>
      </c>
      <c r="N3000" s="19">
        <v>8421.6</v>
      </c>
      <c r="O3000" s="19">
        <f t="shared" si="114"/>
        <v>0</v>
      </c>
      <c r="P3000" s="23">
        <f t="shared" si="113"/>
        <v>0</v>
      </c>
    </row>
    <row r="3001" spans="1:16" x14ac:dyDescent="0.25">
      <c r="A3001" s="3" t="s">
        <v>7293</v>
      </c>
      <c r="B3001" s="3" t="s">
        <v>7294</v>
      </c>
      <c r="C3001" s="15">
        <v>45930</v>
      </c>
      <c r="D3001" s="15">
        <v>45959</v>
      </c>
      <c r="E3001" s="3" t="s">
        <v>4191</v>
      </c>
      <c r="F3001" s="15">
        <v>45922</v>
      </c>
      <c r="G3001" s="15">
        <v>45929</v>
      </c>
      <c r="H3001" s="3" t="s">
        <v>37</v>
      </c>
      <c r="I3001" s="3" t="s">
        <v>20</v>
      </c>
      <c r="J3001" s="3" t="s">
        <v>7283</v>
      </c>
      <c r="K3001" s="3" t="s">
        <v>7284</v>
      </c>
      <c r="L3001" s="19">
        <v>2879.8</v>
      </c>
      <c r="M3001" s="19">
        <v>2752.75</v>
      </c>
      <c r="N3001" s="19">
        <v>2752.75</v>
      </c>
      <c r="O3001" s="19">
        <f t="shared" si="114"/>
        <v>0</v>
      </c>
      <c r="P3001" s="23">
        <f t="shared" si="113"/>
        <v>0</v>
      </c>
    </row>
    <row r="3002" spans="1:16" x14ac:dyDescent="0.25">
      <c r="A3002" s="3" t="s">
        <v>7295</v>
      </c>
      <c r="B3002" s="3" t="s">
        <v>7296</v>
      </c>
      <c r="C3002" s="15">
        <v>45930</v>
      </c>
      <c r="D3002" s="15">
        <v>45959</v>
      </c>
      <c r="E3002" s="3" t="s">
        <v>4191</v>
      </c>
      <c r="F3002" s="15">
        <v>45922</v>
      </c>
      <c r="G3002" s="15">
        <v>45929</v>
      </c>
      <c r="H3002" s="3" t="s">
        <v>37</v>
      </c>
      <c r="I3002" s="3" t="s">
        <v>20</v>
      </c>
      <c r="J3002" s="3" t="s">
        <v>7283</v>
      </c>
      <c r="K3002" s="3" t="s">
        <v>7284</v>
      </c>
      <c r="L3002" s="19">
        <v>4725.05</v>
      </c>
      <c r="M3002" s="19">
        <v>4525.3999999999996</v>
      </c>
      <c r="N3002" s="19">
        <v>4525.3999999999996</v>
      </c>
      <c r="O3002" s="19">
        <f t="shared" si="114"/>
        <v>0</v>
      </c>
      <c r="P3002" s="23">
        <f t="shared" si="113"/>
        <v>0</v>
      </c>
    </row>
    <row r="3003" spans="1:16" x14ac:dyDescent="0.25">
      <c r="A3003" s="3" t="s">
        <v>7297</v>
      </c>
      <c r="B3003" s="3" t="s">
        <v>7298</v>
      </c>
      <c r="C3003" s="15">
        <v>45930</v>
      </c>
      <c r="D3003" s="15">
        <v>45959</v>
      </c>
      <c r="E3003" s="3" t="s">
        <v>4191</v>
      </c>
      <c r="F3003" s="15">
        <v>45922</v>
      </c>
      <c r="G3003" s="15">
        <v>45929</v>
      </c>
      <c r="H3003" s="3" t="s">
        <v>37</v>
      </c>
      <c r="I3003" s="3" t="s">
        <v>20</v>
      </c>
      <c r="J3003" s="3" t="s">
        <v>7283</v>
      </c>
      <c r="K3003" s="3" t="s">
        <v>7284</v>
      </c>
      <c r="L3003" s="19">
        <v>5759.6</v>
      </c>
      <c r="M3003" s="19">
        <v>5251.4</v>
      </c>
      <c r="N3003" s="19">
        <v>5251.4</v>
      </c>
      <c r="O3003" s="19">
        <f t="shared" si="114"/>
        <v>0</v>
      </c>
      <c r="P3003" s="23">
        <f t="shared" si="113"/>
        <v>0</v>
      </c>
    </row>
    <row r="3004" spans="1:16" x14ac:dyDescent="0.25">
      <c r="A3004" s="3" t="s">
        <v>7299</v>
      </c>
      <c r="B3004" s="3" t="s">
        <v>7300</v>
      </c>
      <c r="C3004" s="15">
        <v>45930</v>
      </c>
      <c r="D3004" s="15">
        <v>45959</v>
      </c>
      <c r="E3004" s="3" t="s">
        <v>4191</v>
      </c>
      <c r="F3004" s="15">
        <v>45922</v>
      </c>
      <c r="G3004" s="15">
        <v>45929</v>
      </c>
      <c r="H3004" s="3" t="s">
        <v>37</v>
      </c>
      <c r="I3004" s="3" t="s">
        <v>20</v>
      </c>
      <c r="J3004" s="3" t="s">
        <v>7283</v>
      </c>
      <c r="K3004" s="3" t="s">
        <v>7284</v>
      </c>
      <c r="L3004" s="19">
        <v>5409.91</v>
      </c>
      <c r="M3004" s="19">
        <v>5224.78</v>
      </c>
      <c r="N3004" s="19">
        <v>5224.78</v>
      </c>
      <c r="O3004" s="19">
        <f t="shared" si="114"/>
        <v>0</v>
      </c>
      <c r="P3004" s="23">
        <f t="shared" si="113"/>
        <v>0</v>
      </c>
    </row>
    <row r="3005" spans="1:16" x14ac:dyDescent="0.25">
      <c r="A3005" s="3" t="s">
        <v>835</v>
      </c>
      <c r="B3005" s="3" t="s">
        <v>836</v>
      </c>
      <c r="C3005" s="15">
        <v>45930</v>
      </c>
      <c r="D3005" s="15">
        <v>46020</v>
      </c>
      <c r="E3005" s="3" t="s">
        <v>43</v>
      </c>
      <c r="F3005" s="15">
        <v>45909</v>
      </c>
      <c r="G3005" s="15">
        <v>45929</v>
      </c>
      <c r="H3005" s="3" t="s">
        <v>55</v>
      </c>
      <c r="I3005" s="3" t="s">
        <v>38</v>
      </c>
      <c r="J3005" s="3" t="s">
        <v>837</v>
      </c>
      <c r="K3005" s="3" t="s">
        <v>838</v>
      </c>
      <c r="L3005" s="19">
        <v>164292.26999999999</v>
      </c>
      <c r="M3005" s="19">
        <v>127909.02</v>
      </c>
      <c r="N3005" s="19">
        <v>127909.02</v>
      </c>
      <c r="O3005" s="19">
        <f t="shared" si="114"/>
        <v>0</v>
      </c>
      <c r="P3005" s="23">
        <f t="shared" si="113"/>
        <v>0</v>
      </c>
    </row>
    <row r="3006" spans="1:16" x14ac:dyDescent="0.25">
      <c r="A3006" s="3" t="s">
        <v>7301</v>
      </c>
      <c r="B3006" s="3" t="s">
        <v>7302</v>
      </c>
      <c r="C3006" s="15">
        <v>45930</v>
      </c>
      <c r="D3006" s="15">
        <v>45949</v>
      </c>
      <c r="E3006" s="3" t="s">
        <v>36</v>
      </c>
      <c r="F3006" s="15">
        <v>45888</v>
      </c>
      <c r="G3006" s="15">
        <v>45929</v>
      </c>
      <c r="H3006" s="3" t="s">
        <v>37</v>
      </c>
      <c r="I3006" s="3" t="s">
        <v>8</v>
      </c>
      <c r="J3006" s="3" t="s">
        <v>179</v>
      </c>
      <c r="K3006" s="3" t="s">
        <v>180</v>
      </c>
      <c r="L3006" s="19">
        <v>38456.17</v>
      </c>
      <c r="M3006" s="19">
        <v>38456.17</v>
      </c>
      <c r="N3006" s="19">
        <v>38456.17</v>
      </c>
      <c r="O3006" s="19">
        <f t="shared" si="114"/>
        <v>0</v>
      </c>
      <c r="P3006" s="23">
        <f t="shared" si="113"/>
        <v>0</v>
      </c>
    </row>
    <row r="3007" spans="1:16" x14ac:dyDescent="0.25">
      <c r="A3007" s="3" t="s">
        <v>7303</v>
      </c>
      <c r="B3007" s="3" t="s">
        <v>7304</v>
      </c>
      <c r="C3007" s="15">
        <v>45930</v>
      </c>
      <c r="D3007" s="15">
        <v>45949</v>
      </c>
      <c r="E3007" s="3" t="s">
        <v>36</v>
      </c>
      <c r="F3007" s="15">
        <v>45883</v>
      </c>
      <c r="G3007" s="15">
        <v>45929</v>
      </c>
      <c r="H3007" s="3" t="s">
        <v>37</v>
      </c>
      <c r="I3007" s="3" t="s">
        <v>8</v>
      </c>
      <c r="J3007" s="3" t="s">
        <v>5920</v>
      </c>
      <c r="K3007" s="3" t="s">
        <v>5921</v>
      </c>
      <c r="L3007" s="19">
        <v>96008.11</v>
      </c>
      <c r="M3007" s="19">
        <v>96008.11</v>
      </c>
      <c r="N3007" s="19">
        <v>96008.11</v>
      </c>
      <c r="O3007" s="19">
        <f t="shared" si="114"/>
        <v>0</v>
      </c>
      <c r="P3007" s="23">
        <f t="shared" si="113"/>
        <v>0</v>
      </c>
    </row>
    <row r="3008" spans="1:16" x14ac:dyDescent="0.25">
      <c r="A3008" s="3" t="s">
        <v>7305</v>
      </c>
      <c r="B3008" s="3" t="s">
        <v>7306</v>
      </c>
      <c r="C3008" s="15">
        <v>45930</v>
      </c>
      <c r="D3008" s="15">
        <v>45969</v>
      </c>
      <c r="E3008" s="3" t="s">
        <v>36</v>
      </c>
      <c r="F3008" s="15">
        <v>45909</v>
      </c>
      <c r="G3008" s="15">
        <v>45929</v>
      </c>
      <c r="H3008" s="3" t="s">
        <v>37</v>
      </c>
      <c r="I3008" s="3" t="s">
        <v>38</v>
      </c>
      <c r="J3008" s="3" t="s">
        <v>7307</v>
      </c>
      <c r="K3008" s="3" t="s">
        <v>7308</v>
      </c>
      <c r="L3008" s="19">
        <v>41236</v>
      </c>
      <c r="M3008" s="19">
        <v>20618</v>
      </c>
      <c r="N3008" s="19">
        <v>20618</v>
      </c>
      <c r="O3008" s="19">
        <f t="shared" si="114"/>
        <v>0</v>
      </c>
      <c r="P3008" s="23">
        <f t="shared" si="113"/>
        <v>0</v>
      </c>
    </row>
    <row r="3009" spans="1:16" x14ac:dyDescent="0.25">
      <c r="A3009" s="3" t="s">
        <v>7309</v>
      </c>
      <c r="B3009" s="3" t="s">
        <v>7306</v>
      </c>
      <c r="C3009" s="15">
        <v>45930</v>
      </c>
      <c r="D3009" s="15">
        <v>45969</v>
      </c>
      <c r="E3009" s="3" t="s">
        <v>36</v>
      </c>
      <c r="F3009" s="15">
        <v>45909</v>
      </c>
      <c r="G3009" s="15">
        <v>45929</v>
      </c>
      <c r="H3009" s="3" t="s">
        <v>37</v>
      </c>
      <c r="I3009" s="3" t="s">
        <v>38</v>
      </c>
      <c r="J3009" s="3" t="s">
        <v>7307</v>
      </c>
      <c r="K3009" s="3" t="s">
        <v>7308</v>
      </c>
      <c r="L3009" s="19">
        <v>41236</v>
      </c>
      <c r="M3009" s="19">
        <v>20618</v>
      </c>
      <c r="N3009" s="19">
        <v>20618</v>
      </c>
      <c r="O3009" s="19">
        <f t="shared" si="114"/>
        <v>0</v>
      </c>
      <c r="P3009" s="23">
        <f t="shared" si="113"/>
        <v>0</v>
      </c>
    </row>
    <row r="3010" spans="1:16" x14ac:dyDescent="0.25">
      <c r="A3010" s="3" t="s">
        <v>7310</v>
      </c>
      <c r="B3010" s="3" t="s">
        <v>7306</v>
      </c>
      <c r="C3010" s="15">
        <v>45930</v>
      </c>
      <c r="D3010" s="15">
        <v>45969</v>
      </c>
      <c r="E3010" s="3" t="s">
        <v>36</v>
      </c>
      <c r="F3010" s="15">
        <v>45909</v>
      </c>
      <c r="G3010" s="15">
        <v>45929</v>
      </c>
      <c r="H3010" s="3" t="s">
        <v>37</v>
      </c>
      <c r="I3010" s="3" t="s">
        <v>38</v>
      </c>
      <c r="J3010" s="3" t="s">
        <v>7307</v>
      </c>
      <c r="K3010" s="3" t="s">
        <v>7308</v>
      </c>
      <c r="L3010" s="19">
        <v>16031</v>
      </c>
      <c r="M3010" s="19">
        <v>8015.5</v>
      </c>
      <c r="N3010" s="19">
        <v>8015.5</v>
      </c>
      <c r="O3010" s="19">
        <f t="shared" si="114"/>
        <v>0</v>
      </c>
      <c r="P3010" s="23">
        <f t="shared" si="113"/>
        <v>0</v>
      </c>
    </row>
    <row r="3011" spans="1:16" x14ac:dyDescent="0.25">
      <c r="A3011" s="3" t="s">
        <v>7311</v>
      </c>
      <c r="B3011" s="3" t="s">
        <v>7306</v>
      </c>
      <c r="C3011" s="15">
        <v>45930</v>
      </c>
      <c r="D3011" s="15">
        <v>45969</v>
      </c>
      <c r="E3011" s="3" t="s">
        <v>36</v>
      </c>
      <c r="F3011" s="15">
        <v>45909</v>
      </c>
      <c r="G3011" s="15">
        <v>45929</v>
      </c>
      <c r="H3011" s="3" t="s">
        <v>37</v>
      </c>
      <c r="I3011" s="3" t="s">
        <v>38</v>
      </c>
      <c r="J3011" s="3" t="s">
        <v>7307</v>
      </c>
      <c r="K3011" s="3" t="s">
        <v>7308</v>
      </c>
      <c r="L3011" s="19">
        <v>1737</v>
      </c>
      <c r="M3011" s="19">
        <v>868.5</v>
      </c>
      <c r="N3011" s="19">
        <v>868.5</v>
      </c>
      <c r="O3011" s="19">
        <f t="shared" si="114"/>
        <v>0</v>
      </c>
      <c r="P3011" s="23">
        <f t="shared" ref="P3011:P3074" si="115">O3011/N3011</f>
        <v>0</v>
      </c>
    </row>
    <row r="3012" spans="1:16" x14ac:dyDescent="0.25">
      <c r="A3012" s="3" t="s">
        <v>7312</v>
      </c>
      <c r="B3012" s="3" t="s">
        <v>7306</v>
      </c>
      <c r="C3012" s="15">
        <v>45930</v>
      </c>
      <c r="D3012" s="15">
        <v>45969</v>
      </c>
      <c r="E3012" s="3" t="s">
        <v>36</v>
      </c>
      <c r="F3012" s="15">
        <v>45909</v>
      </c>
      <c r="G3012" s="15">
        <v>45929</v>
      </c>
      <c r="H3012" s="3" t="s">
        <v>37</v>
      </c>
      <c r="I3012" s="3" t="s">
        <v>38</v>
      </c>
      <c r="J3012" s="3" t="s">
        <v>7307</v>
      </c>
      <c r="K3012" s="3" t="s">
        <v>7308</v>
      </c>
      <c r="L3012" s="19">
        <v>8755.32</v>
      </c>
      <c r="M3012" s="19">
        <v>8755.32</v>
      </c>
      <c r="N3012" s="19">
        <v>8755.32</v>
      </c>
      <c r="O3012" s="19">
        <f t="shared" si="114"/>
        <v>0</v>
      </c>
      <c r="P3012" s="23">
        <f t="shared" si="115"/>
        <v>0</v>
      </c>
    </row>
    <row r="3013" spans="1:16" x14ac:dyDescent="0.25">
      <c r="A3013" s="3" t="s">
        <v>7313</v>
      </c>
      <c r="B3013" s="3" t="s">
        <v>7314</v>
      </c>
      <c r="C3013" s="15">
        <v>45930</v>
      </c>
      <c r="D3013" s="15">
        <v>45964</v>
      </c>
      <c r="E3013" s="3" t="s">
        <v>36</v>
      </c>
      <c r="F3013" s="15">
        <v>45924</v>
      </c>
      <c r="G3013" s="15">
        <v>45924</v>
      </c>
      <c r="H3013" s="3" t="s">
        <v>37</v>
      </c>
      <c r="I3013" s="3" t="s">
        <v>8</v>
      </c>
      <c r="J3013" s="3" t="s">
        <v>151</v>
      </c>
      <c r="K3013" s="3" t="s">
        <v>152</v>
      </c>
      <c r="L3013" s="19">
        <v>695.75</v>
      </c>
      <c r="M3013" s="19">
        <v>695.75</v>
      </c>
      <c r="N3013" s="19">
        <v>695.75</v>
      </c>
      <c r="O3013" s="19">
        <f t="shared" si="114"/>
        <v>0</v>
      </c>
      <c r="P3013" s="23">
        <f t="shared" si="115"/>
        <v>0</v>
      </c>
    </row>
    <row r="3014" spans="1:16" x14ac:dyDescent="0.25">
      <c r="A3014" s="3" t="s">
        <v>7315</v>
      </c>
      <c r="B3014" s="3" t="s">
        <v>7316</v>
      </c>
      <c r="C3014" s="15">
        <v>45930</v>
      </c>
      <c r="D3014" s="15">
        <v>45949</v>
      </c>
      <c r="E3014" s="3" t="s">
        <v>36</v>
      </c>
      <c r="F3014" s="15">
        <v>45883</v>
      </c>
      <c r="G3014" s="15">
        <v>45929</v>
      </c>
      <c r="H3014" s="3" t="s">
        <v>37</v>
      </c>
      <c r="I3014" s="3" t="s">
        <v>8</v>
      </c>
      <c r="J3014" s="3" t="s">
        <v>5588</v>
      </c>
      <c r="K3014" s="3" t="s">
        <v>5589</v>
      </c>
      <c r="L3014" s="19">
        <v>13279.75</v>
      </c>
      <c r="M3014" s="19">
        <v>13279.75</v>
      </c>
      <c r="N3014" s="19">
        <v>13279.75</v>
      </c>
      <c r="O3014" s="19">
        <f t="shared" si="114"/>
        <v>0</v>
      </c>
      <c r="P3014" s="23">
        <f t="shared" si="115"/>
        <v>0</v>
      </c>
    </row>
    <row r="3015" spans="1:16" x14ac:dyDescent="0.25">
      <c r="A3015" s="3" t="s">
        <v>7317</v>
      </c>
      <c r="B3015" s="3" t="s">
        <v>7318</v>
      </c>
      <c r="C3015" s="15">
        <v>45930</v>
      </c>
      <c r="D3015" s="15">
        <v>45969</v>
      </c>
      <c r="E3015" s="3" t="s">
        <v>36</v>
      </c>
      <c r="F3015" s="15">
        <v>45909</v>
      </c>
      <c r="G3015" s="15">
        <v>45929</v>
      </c>
      <c r="H3015" s="3" t="s">
        <v>37</v>
      </c>
      <c r="I3015" s="3" t="s">
        <v>38</v>
      </c>
      <c r="J3015" s="3" t="s">
        <v>4946</v>
      </c>
      <c r="K3015" s="3" t="s">
        <v>1285</v>
      </c>
      <c r="L3015" s="19">
        <v>2343.79</v>
      </c>
      <c r="M3015" s="19">
        <v>2343.79</v>
      </c>
      <c r="N3015" s="19">
        <v>2343.79</v>
      </c>
      <c r="O3015" s="19">
        <f t="shared" si="114"/>
        <v>0</v>
      </c>
      <c r="P3015" s="23">
        <f t="shared" si="115"/>
        <v>0</v>
      </c>
    </row>
    <row r="3016" spans="1:16" x14ac:dyDescent="0.25">
      <c r="A3016" s="3" t="s">
        <v>7319</v>
      </c>
      <c r="B3016" s="3" t="s">
        <v>7320</v>
      </c>
      <c r="C3016" s="15">
        <v>45930</v>
      </c>
      <c r="D3016" s="15">
        <v>45959</v>
      </c>
      <c r="E3016" s="3" t="s">
        <v>17</v>
      </c>
      <c r="F3016" s="15">
        <v>45929</v>
      </c>
      <c r="G3016" s="15">
        <v>45930</v>
      </c>
      <c r="H3016" s="3" t="s">
        <v>37</v>
      </c>
      <c r="I3016" s="3" t="s">
        <v>38</v>
      </c>
      <c r="J3016" s="3" t="s">
        <v>6917</v>
      </c>
      <c r="K3016" s="3" t="s">
        <v>6918</v>
      </c>
      <c r="L3016" s="19">
        <v>42575.06</v>
      </c>
      <c r="M3016" s="19">
        <v>42575.06</v>
      </c>
      <c r="N3016" s="19">
        <v>42575.06</v>
      </c>
      <c r="O3016" s="19">
        <f t="shared" si="114"/>
        <v>0</v>
      </c>
      <c r="P3016" s="23">
        <f t="shared" si="115"/>
        <v>0</v>
      </c>
    </row>
    <row r="3017" spans="1:16" x14ac:dyDescent="0.25">
      <c r="A3017" s="3" t="s">
        <v>7321</v>
      </c>
      <c r="B3017" s="3" t="s">
        <v>7322</v>
      </c>
      <c r="C3017" s="15">
        <v>45930</v>
      </c>
      <c r="D3017" s="15">
        <v>45959</v>
      </c>
      <c r="E3017" s="3" t="s">
        <v>17</v>
      </c>
      <c r="F3017" s="15">
        <v>45929</v>
      </c>
      <c r="G3017" s="15">
        <v>45930</v>
      </c>
      <c r="H3017" s="3" t="s">
        <v>37</v>
      </c>
      <c r="I3017" s="3" t="s">
        <v>38</v>
      </c>
      <c r="J3017" s="3" t="s">
        <v>6917</v>
      </c>
      <c r="K3017" s="3" t="s">
        <v>6918</v>
      </c>
      <c r="L3017" s="19">
        <v>35420.33</v>
      </c>
      <c r="M3017" s="19">
        <v>35420.33</v>
      </c>
      <c r="N3017" s="19">
        <v>35420.33</v>
      </c>
      <c r="O3017" s="19">
        <f t="shared" si="114"/>
        <v>0</v>
      </c>
      <c r="P3017" s="23">
        <f t="shared" si="115"/>
        <v>0</v>
      </c>
    </row>
    <row r="3018" spans="1:16" x14ac:dyDescent="0.25">
      <c r="A3018" s="3" t="s">
        <v>7323</v>
      </c>
      <c r="B3018" s="3" t="s">
        <v>7324</v>
      </c>
      <c r="C3018" s="15">
        <v>45930</v>
      </c>
      <c r="D3018" s="15">
        <v>45959</v>
      </c>
      <c r="E3018" s="3" t="s">
        <v>17</v>
      </c>
      <c r="F3018" s="15">
        <v>45929</v>
      </c>
      <c r="G3018" s="15">
        <v>45930</v>
      </c>
      <c r="H3018" s="3" t="s">
        <v>33</v>
      </c>
      <c r="I3018" s="3" t="s">
        <v>38</v>
      </c>
      <c r="J3018" s="3" t="s">
        <v>7232</v>
      </c>
      <c r="K3018" s="3" t="s">
        <v>7233</v>
      </c>
      <c r="L3018" s="19">
        <v>1241</v>
      </c>
      <c r="M3018" s="19">
        <v>1241</v>
      </c>
      <c r="N3018" s="19">
        <v>1241</v>
      </c>
      <c r="O3018" s="19">
        <f t="shared" si="114"/>
        <v>0</v>
      </c>
      <c r="P3018" s="23">
        <f t="shared" si="115"/>
        <v>0</v>
      </c>
    </row>
    <row r="3019" spans="1:16" x14ac:dyDescent="0.25">
      <c r="A3019" s="3" t="s">
        <v>7325</v>
      </c>
      <c r="B3019" s="3" t="s">
        <v>7326</v>
      </c>
      <c r="C3019" s="15">
        <v>45931</v>
      </c>
      <c r="D3019" s="15">
        <v>45978</v>
      </c>
      <c r="E3019" s="3" t="s">
        <v>36</v>
      </c>
      <c r="F3019" s="15">
        <v>45924</v>
      </c>
      <c r="G3019" s="15">
        <v>45925</v>
      </c>
      <c r="H3019" s="3" t="s">
        <v>37</v>
      </c>
      <c r="I3019" s="3" t="s">
        <v>8</v>
      </c>
      <c r="J3019" s="3" t="s">
        <v>227</v>
      </c>
      <c r="K3019" s="3" t="s">
        <v>228</v>
      </c>
      <c r="L3019" s="19">
        <v>21780</v>
      </c>
      <c r="M3019" s="19">
        <v>21780</v>
      </c>
      <c r="N3019" s="19">
        <v>21780</v>
      </c>
      <c r="O3019" s="19">
        <f t="shared" ref="O3019:O3082" si="116">N3019-M3019</f>
        <v>0</v>
      </c>
      <c r="P3019" s="23">
        <f t="shared" si="115"/>
        <v>0</v>
      </c>
    </row>
    <row r="3020" spans="1:16" x14ac:dyDescent="0.25">
      <c r="A3020" s="3" t="s">
        <v>7327</v>
      </c>
      <c r="B3020" s="3" t="s">
        <v>7328</v>
      </c>
      <c r="C3020" s="15">
        <v>45931</v>
      </c>
      <c r="D3020" s="15">
        <v>46022</v>
      </c>
      <c r="E3020" s="3" t="s">
        <v>39</v>
      </c>
      <c r="F3020" s="15">
        <v>45930</v>
      </c>
      <c r="G3020" s="15">
        <v>45931</v>
      </c>
      <c r="H3020" s="3" t="s">
        <v>33</v>
      </c>
      <c r="I3020" s="3" t="s">
        <v>1550</v>
      </c>
      <c r="J3020" s="3" t="s">
        <v>4455</v>
      </c>
      <c r="K3020" s="3" t="s">
        <v>4456</v>
      </c>
      <c r="L3020" s="19">
        <v>36300</v>
      </c>
      <c r="M3020" s="19">
        <v>36300</v>
      </c>
      <c r="N3020" s="19">
        <v>36300</v>
      </c>
      <c r="O3020" s="19">
        <f t="shared" si="116"/>
        <v>0</v>
      </c>
      <c r="P3020" s="23">
        <f t="shared" si="115"/>
        <v>0</v>
      </c>
    </row>
    <row r="3021" spans="1:16" x14ac:dyDescent="0.25">
      <c r="A3021" s="3" t="s">
        <v>7329</v>
      </c>
      <c r="B3021" s="3" t="s">
        <v>7330</v>
      </c>
      <c r="C3021" s="15">
        <v>45931</v>
      </c>
      <c r="D3021" s="15">
        <v>45961</v>
      </c>
      <c r="E3021" s="3" t="s">
        <v>36</v>
      </c>
      <c r="F3021" s="15">
        <v>45919</v>
      </c>
      <c r="G3021" s="15">
        <v>45919</v>
      </c>
      <c r="H3021" s="3" t="s">
        <v>33</v>
      </c>
      <c r="I3021" s="3" t="s">
        <v>1470</v>
      </c>
      <c r="J3021" s="3" t="s">
        <v>5292</v>
      </c>
      <c r="K3021" s="3" t="s">
        <v>5293</v>
      </c>
      <c r="L3021" s="19">
        <v>1597</v>
      </c>
      <c r="M3021" s="19">
        <v>1597</v>
      </c>
      <c r="N3021" s="19">
        <v>1597</v>
      </c>
      <c r="O3021" s="19">
        <f t="shared" si="116"/>
        <v>0</v>
      </c>
      <c r="P3021" s="23">
        <f t="shared" si="115"/>
        <v>0</v>
      </c>
    </row>
    <row r="3022" spans="1:16" x14ac:dyDescent="0.25">
      <c r="A3022" s="3" t="s">
        <v>7331</v>
      </c>
      <c r="B3022" s="3" t="s">
        <v>7332</v>
      </c>
      <c r="C3022" s="15">
        <v>45931</v>
      </c>
      <c r="D3022" s="15">
        <v>45961</v>
      </c>
      <c r="E3022" s="3" t="s">
        <v>36</v>
      </c>
      <c r="F3022" s="15">
        <v>45919</v>
      </c>
      <c r="G3022" s="15">
        <v>45919</v>
      </c>
      <c r="H3022" s="3" t="s">
        <v>33</v>
      </c>
      <c r="I3022" s="3" t="s">
        <v>1470</v>
      </c>
      <c r="J3022" s="3" t="s">
        <v>5292</v>
      </c>
      <c r="K3022" s="3" t="s">
        <v>5293</v>
      </c>
      <c r="L3022" s="19">
        <v>1650.9</v>
      </c>
      <c r="M3022" s="19">
        <v>1650.9</v>
      </c>
      <c r="N3022" s="19">
        <v>1650.9</v>
      </c>
      <c r="O3022" s="19">
        <f t="shared" si="116"/>
        <v>0</v>
      </c>
      <c r="P3022" s="23">
        <f t="shared" si="115"/>
        <v>0</v>
      </c>
    </row>
    <row r="3023" spans="1:16" x14ac:dyDescent="0.25">
      <c r="A3023" s="3" t="s">
        <v>7333</v>
      </c>
      <c r="B3023" s="3" t="s">
        <v>7334</v>
      </c>
      <c r="C3023" s="15">
        <v>45931</v>
      </c>
      <c r="D3023" s="15">
        <v>45961</v>
      </c>
      <c r="E3023" s="3" t="s">
        <v>36</v>
      </c>
      <c r="F3023" s="15">
        <v>45919</v>
      </c>
      <c r="G3023" s="15">
        <v>45919</v>
      </c>
      <c r="H3023" s="3" t="s">
        <v>33</v>
      </c>
      <c r="I3023" s="3" t="s">
        <v>1470</v>
      </c>
      <c r="J3023" s="3" t="s">
        <v>5292</v>
      </c>
      <c r="K3023" s="3" t="s">
        <v>5293</v>
      </c>
      <c r="L3023" s="19">
        <v>2004</v>
      </c>
      <c r="M3023" s="19">
        <v>2004</v>
      </c>
      <c r="N3023" s="19">
        <v>2004</v>
      </c>
      <c r="O3023" s="19">
        <f t="shared" si="116"/>
        <v>0</v>
      </c>
      <c r="P3023" s="23">
        <f t="shared" si="115"/>
        <v>0</v>
      </c>
    </row>
    <row r="3024" spans="1:16" x14ac:dyDescent="0.25">
      <c r="A3024" s="3" t="s">
        <v>7335</v>
      </c>
      <c r="B3024" s="3" t="s">
        <v>7336</v>
      </c>
      <c r="C3024" s="15">
        <v>45931</v>
      </c>
      <c r="D3024" s="15">
        <v>45961</v>
      </c>
      <c r="E3024" s="3" t="s">
        <v>36</v>
      </c>
      <c r="F3024" s="15">
        <v>45897</v>
      </c>
      <c r="G3024" s="15">
        <v>45897</v>
      </c>
      <c r="H3024" s="3" t="s">
        <v>37</v>
      </c>
      <c r="I3024" s="3" t="s">
        <v>28</v>
      </c>
      <c r="J3024" s="3" t="s">
        <v>166</v>
      </c>
      <c r="K3024" s="3" t="s">
        <v>167</v>
      </c>
      <c r="L3024" s="19">
        <v>56.43</v>
      </c>
      <c r="M3024" s="19">
        <v>56.43</v>
      </c>
      <c r="N3024" s="19">
        <v>56.43</v>
      </c>
      <c r="O3024" s="19">
        <f t="shared" si="116"/>
        <v>0</v>
      </c>
      <c r="P3024" s="23">
        <f t="shared" si="115"/>
        <v>0</v>
      </c>
    </row>
    <row r="3025" spans="1:16" x14ac:dyDescent="0.25">
      <c r="A3025" s="3" t="s">
        <v>7337</v>
      </c>
      <c r="B3025" s="3" t="s">
        <v>7338</v>
      </c>
      <c r="C3025" s="15">
        <v>45931</v>
      </c>
      <c r="D3025" s="15">
        <v>45990</v>
      </c>
      <c r="E3025" s="3" t="s">
        <v>325</v>
      </c>
      <c r="F3025" s="15">
        <v>45924</v>
      </c>
      <c r="G3025" s="15">
        <v>45930</v>
      </c>
      <c r="H3025" s="3" t="s">
        <v>37</v>
      </c>
      <c r="I3025" s="3" t="s">
        <v>8</v>
      </c>
      <c r="J3025" s="3" t="s">
        <v>7339</v>
      </c>
      <c r="K3025" s="3" t="s">
        <v>7340</v>
      </c>
      <c r="L3025" s="19">
        <v>47916</v>
      </c>
      <c r="M3025" s="19">
        <v>47914.79</v>
      </c>
      <c r="N3025" s="19">
        <v>47914.79</v>
      </c>
      <c r="O3025" s="19">
        <f t="shared" si="116"/>
        <v>0</v>
      </c>
      <c r="P3025" s="23">
        <f t="shared" si="115"/>
        <v>0</v>
      </c>
    </row>
    <row r="3026" spans="1:16" x14ac:dyDescent="0.25">
      <c r="A3026" s="3" t="s">
        <v>77</v>
      </c>
      <c r="B3026" s="3" t="s">
        <v>78</v>
      </c>
      <c r="C3026" s="15">
        <v>45931</v>
      </c>
      <c r="D3026" s="15">
        <v>45991</v>
      </c>
      <c r="E3026" s="3" t="s">
        <v>39</v>
      </c>
      <c r="F3026" s="15">
        <v>45930</v>
      </c>
      <c r="G3026" s="15">
        <v>45931</v>
      </c>
      <c r="H3026" s="3" t="s">
        <v>33</v>
      </c>
      <c r="I3026" s="3" t="s">
        <v>8</v>
      </c>
      <c r="J3026" s="3" t="s">
        <v>73</v>
      </c>
      <c r="K3026" s="3" t="s">
        <v>74</v>
      </c>
      <c r="L3026" s="19">
        <v>4310538.32</v>
      </c>
      <c r="M3026" s="19">
        <v>4310538.32</v>
      </c>
      <c r="N3026" s="19">
        <v>8621076.6400000006</v>
      </c>
      <c r="O3026" s="19">
        <f t="shared" si="116"/>
        <v>4310538.32</v>
      </c>
      <c r="P3026" s="23">
        <f t="shared" si="115"/>
        <v>0.5</v>
      </c>
    </row>
    <row r="3027" spans="1:16" x14ac:dyDescent="0.25">
      <c r="A3027" s="3" t="s">
        <v>7341</v>
      </c>
      <c r="B3027" s="3" t="s">
        <v>7342</v>
      </c>
      <c r="C3027" s="15">
        <v>45931</v>
      </c>
      <c r="D3027" s="15">
        <v>45950</v>
      </c>
      <c r="E3027" s="3" t="s">
        <v>36</v>
      </c>
      <c r="F3027" s="15">
        <v>45929</v>
      </c>
      <c r="G3027" s="15">
        <v>45929</v>
      </c>
      <c r="H3027" s="3" t="s">
        <v>37</v>
      </c>
      <c r="I3027" s="3" t="s">
        <v>8</v>
      </c>
      <c r="J3027" s="3" t="s">
        <v>5920</v>
      </c>
      <c r="K3027" s="3" t="s">
        <v>5921</v>
      </c>
      <c r="L3027" s="19">
        <v>1749.84</v>
      </c>
      <c r="M3027" s="19">
        <v>1749.84</v>
      </c>
      <c r="N3027" s="19">
        <v>1749.84</v>
      </c>
      <c r="O3027" s="19">
        <f t="shared" si="116"/>
        <v>0</v>
      </c>
      <c r="P3027" s="23">
        <f t="shared" si="115"/>
        <v>0</v>
      </c>
    </row>
    <row r="3028" spans="1:16" x14ac:dyDescent="0.25">
      <c r="A3028" s="3" t="s">
        <v>7343</v>
      </c>
      <c r="B3028" s="3" t="s">
        <v>7344</v>
      </c>
      <c r="C3028" s="15">
        <v>45931</v>
      </c>
      <c r="D3028" s="15">
        <v>45961</v>
      </c>
      <c r="E3028" s="3" t="s">
        <v>4191</v>
      </c>
      <c r="F3028" s="15">
        <v>45922</v>
      </c>
      <c r="G3028" s="15">
        <v>45930</v>
      </c>
      <c r="H3028" s="3" t="s">
        <v>37</v>
      </c>
      <c r="I3028" s="3" t="s">
        <v>20</v>
      </c>
      <c r="J3028" s="3" t="s">
        <v>7345</v>
      </c>
      <c r="K3028" s="3" t="s">
        <v>7346</v>
      </c>
      <c r="L3028" s="19">
        <v>4588.32</v>
      </c>
      <c r="M3028" s="19">
        <v>3581.6</v>
      </c>
      <c r="N3028" s="19">
        <v>3581.6</v>
      </c>
      <c r="O3028" s="19">
        <f t="shared" si="116"/>
        <v>0</v>
      </c>
      <c r="P3028" s="23">
        <f t="shared" si="115"/>
        <v>0</v>
      </c>
    </row>
    <row r="3029" spans="1:16" x14ac:dyDescent="0.25">
      <c r="A3029" s="3" t="s">
        <v>7347</v>
      </c>
      <c r="B3029" s="3" t="s">
        <v>7348</v>
      </c>
      <c r="C3029" s="15">
        <v>45931</v>
      </c>
      <c r="D3029" s="15">
        <v>45961</v>
      </c>
      <c r="E3029" s="3" t="s">
        <v>4191</v>
      </c>
      <c r="F3029" s="15">
        <v>45922</v>
      </c>
      <c r="G3029" s="15">
        <v>45930</v>
      </c>
      <c r="H3029" s="3" t="s">
        <v>37</v>
      </c>
      <c r="I3029" s="3" t="s">
        <v>20</v>
      </c>
      <c r="J3029" s="3" t="s">
        <v>7345</v>
      </c>
      <c r="K3029" s="3" t="s">
        <v>7346</v>
      </c>
      <c r="L3029" s="19">
        <v>2756.38</v>
      </c>
      <c r="M3029" s="19">
        <v>2571.25</v>
      </c>
      <c r="N3029" s="19">
        <v>2571.25</v>
      </c>
      <c r="O3029" s="19">
        <f t="shared" si="116"/>
        <v>0</v>
      </c>
      <c r="P3029" s="23">
        <f t="shared" si="115"/>
        <v>0</v>
      </c>
    </row>
    <row r="3030" spans="1:16" x14ac:dyDescent="0.25">
      <c r="A3030" s="3" t="s">
        <v>97</v>
      </c>
      <c r="B3030" s="3" t="s">
        <v>98</v>
      </c>
      <c r="C3030" s="15">
        <v>45931</v>
      </c>
      <c r="D3030" s="15">
        <v>45991</v>
      </c>
      <c r="E3030" s="3" t="s">
        <v>39</v>
      </c>
      <c r="F3030" s="15">
        <v>45930</v>
      </c>
      <c r="G3030" s="15">
        <v>45931</v>
      </c>
      <c r="H3030" s="3" t="s">
        <v>33</v>
      </c>
      <c r="I3030" s="3" t="s">
        <v>8</v>
      </c>
      <c r="J3030" s="3" t="s">
        <v>87</v>
      </c>
      <c r="K3030" s="3" t="s">
        <v>88</v>
      </c>
      <c r="L3030" s="19">
        <v>3820850.76</v>
      </c>
      <c r="M3030" s="19">
        <v>3820850.76</v>
      </c>
      <c r="N3030" s="19">
        <v>7641701.5199999996</v>
      </c>
      <c r="O3030" s="19">
        <f t="shared" si="116"/>
        <v>3820850.76</v>
      </c>
      <c r="P3030" s="23">
        <f t="shared" si="115"/>
        <v>0.5</v>
      </c>
    </row>
    <row r="3031" spans="1:16" x14ac:dyDescent="0.25">
      <c r="A3031" s="3" t="s">
        <v>91</v>
      </c>
      <c r="B3031" s="3" t="s">
        <v>92</v>
      </c>
      <c r="C3031" s="15">
        <v>45931</v>
      </c>
      <c r="D3031" s="15">
        <v>45991</v>
      </c>
      <c r="E3031" s="3" t="s">
        <v>39</v>
      </c>
      <c r="F3031" s="15">
        <v>45930</v>
      </c>
      <c r="G3031" s="15">
        <v>45931</v>
      </c>
      <c r="H3031" s="3" t="s">
        <v>33</v>
      </c>
      <c r="I3031" s="3" t="s">
        <v>8</v>
      </c>
      <c r="J3031" s="3" t="s">
        <v>87</v>
      </c>
      <c r="K3031" s="3" t="s">
        <v>88</v>
      </c>
      <c r="L3031" s="19">
        <v>4028792.96</v>
      </c>
      <c r="M3031" s="19">
        <v>4028792.96</v>
      </c>
      <c r="N3031" s="19">
        <v>8057585.9199999999</v>
      </c>
      <c r="O3031" s="19">
        <f t="shared" si="116"/>
        <v>4028792.96</v>
      </c>
      <c r="P3031" s="23">
        <f t="shared" si="115"/>
        <v>0.5</v>
      </c>
    </row>
    <row r="3032" spans="1:16" x14ac:dyDescent="0.25">
      <c r="A3032" s="3" t="s">
        <v>128</v>
      </c>
      <c r="B3032" s="3" t="s">
        <v>129</v>
      </c>
      <c r="C3032" s="15">
        <v>45931</v>
      </c>
      <c r="D3032" s="15">
        <v>45991</v>
      </c>
      <c r="E3032" s="3" t="s">
        <v>39</v>
      </c>
      <c r="F3032" s="15">
        <v>45930</v>
      </c>
      <c r="G3032" s="15">
        <v>45931</v>
      </c>
      <c r="H3032" s="3" t="s">
        <v>33</v>
      </c>
      <c r="I3032" s="3" t="s">
        <v>8</v>
      </c>
      <c r="J3032" s="3" t="s">
        <v>87</v>
      </c>
      <c r="K3032" s="3" t="s">
        <v>88</v>
      </c>
      <c r="L3032" s="19">
        <v>2510782.84</v>
      </c>
      <c r="M3032" s="19">
        <v>2510782.84</v>
      </c>
      <c r="N3032" s="19">
        <v>5021565.68</v>
      </c>
      <c r="O3032" s="19">
        <f t="shared" si="116"/>
        <v>2510782.84</v>
      </c>
      <c r="P3032" s="23">
        <f t="shared" si="115"/>
        <v>0.5</v>
      </c>
    </row>
    <row r="3033" spans="1:16" x14ac:dyDescent="0.25">
      <c r="A3033" s="3" t="s">
        <v>7349</v>
      </c>
      <c r="B3033" s="3" t="s">
        <v>7350</v>
      </c>
      <c r="C3033" s="15">
        <v>45931</v>
      </c>
      <c r="D3033" s="15">
        <v>46022</v>
      </c>
      <c r="E3033" s="3" t="s">
        <v>39</v>
      </c>
      <c r="F3033" s="15">
        <v>45930</v>
      </c>
      <c r="G3033" s="15">
        <v>45931</v>
      </c>
      <c r="H3033" s="3" t="s">
        <v>33</v>
      </c>
      <c r="I3033" s="3" t="s">
        <v>1550</v>
      </c>
      <c r="J3033" s="3" t="s">
        <v>7351</v>
      </c>
      <c r="K3033" s="3" t="s">
        <v>7352</v>
      </c>
      <c r="L3033" s="19">
        <v>36300</v>
      </c>
      <c r="M3033" s="19">
        <v>36300</v>
      </c>
      <c r="N3033" s="19">
        <v>36300</v>
      </c>
      <c r="O3033" s="19">
        <f t="shared" si="116"/>
        <v>0</v>
      </c>
      <c r="P3033" s="23">
        <f t="shared" si="115"/>
        <v>0</v>
      </c>
    </row>
    <row r="3034" spans="1:16" x14ac:dyDescent="0.25">
      <c r="A3034" s="3" t="s">
        <v>83</v>
      </c>
      <c r="B3034" s="3" t="s">
        <v>84</v>
      </c>
      <c r="C3034" s="15">
        <v>45931</v>
      </c>
      <c r="D3034" s="15">
        <v>46022</v>
      </c>
      <c r="E3034" s="3" t="s">
        <v>39</v>
      </c>
      <c r="F3034" s="15">
        <v>45925</v>
      </c>
      <c r="G3034" s="15">
        <v>45929</v>
      </c>
      <c r="H3034" s="3" t="s">
        <v>33</v>
      </c>
      <c r="I3034" s="3" t="s">
        <v>8</v>
      </c>
      <c r="J3034" s="3" t="s">
        <v>81</v>
      </c>
      <c r="K3034" s="3" t="s">
        <v>82</v>
      </c>
      <c r="L3034" s="19">
        <v>4153766.85</v>
      </c>
      <c r="M3034" s="19">
        <v>4153766.85</v>
      </c>
      <c r="N3034" s="19">
        <v>8307533.7000000002</v>
      </c>
      <c r="O3034" s="19">
        <f t="shared" si="116"/>
        <v>4153766.85</v>
      </c>
      <c r="P3034" s="23">
        <f t="shared" si="115"/>
        <v>0.5</v>
      </c>
    </row>
    <row r="3035" spans="1:16" x14ac:dyDescent="0.25">
      <c r="A3035" s="3" t="s">
        <v>7353</v>
      </c>
      <c r="B3035" s="3" t="s">
        <v>7354</v>
      </c>
      <c r="C3035" s="15">
        <v>45932</v>
      </c>
      <c r="D3035" s="15">
        <v>45976</v>
      </c>
      <c r="E3035" s="3" t="s">
        <v>36</v>
      </c>
      <c r="F3035" s="15">
        <v>45931</v>
      </c>
      <c r="G3035" s="15">
        <v>45932</v>
      </c>
      <c r="H3035" s="3" t="s">
        <v>37</v>
      </c>
      <c r="I3035" s="3" t="s">
        <v>8</v>
      </c>
      <c r="J3035" s="3" t="s">
        <v>227</v>
      </c>
      <c r="K3035" s="3" t="s">
        <v>228</v>
      </c>
      <c r="L3035" s="19">
        <v>30283.32</v>
      </c>
      <c r="M3035" s="19">
        <v>30283.32</v>
      </c>
      <c r="N3035" s="19">
        <v>30283.32</v>
      </c>
      <c r="O3035" s="19">
        <f t="shared" si="116"/>
        <v>0</v>
      </c>
      <c r="P3035" s="23">
        <f t="shared" si="115"/>
        <v>0</v>
      </c>
    </row>
    <row r="3036" spans="1:16" x14ac:dyDescent="0.25">
      <c r="A3036" s="3" t="s">
        <v>7355</v>
      </c>
      <c r="B3036" s="3" t="s">
        <v>7066</v>
      </c>
      <c r="C3036" s="15">
        <v>45932</v>
      </c>
      <c r="D3036" s="15">
        <v>45951</v>
      </c>
      <c r="E3036" s="3" t="s">
        <v>36</v>
      </c>
      <c r="F3036" s="15">
        <v>45883</v>
      </c>
      <c r="G3036" s="15">
        <v>45931</v>
      </c>
      <c r="H3036" s="3" t="s">
        <v>37</v>
      </c>
      <c r="I3036" s="3" t="s">
        <v>8</v>
      </c>
      <c r="J3036" s="3" t="s">
        <v>5284</v>
      </c>
      <c r="K3036" s="3" t="s">
        <v>5285</v>
      </c>
      <c r="L3036" s="19">
        <v>136893.35</v>
      </c>
      <c r="M3036" s="19">
        <v>136893.35</v>
      </c>
      <c r="N3036" s="19">
        <v>136893.35</v>
      </c>
      <c r="O3036" s="19">
        <f t="shared" si="116"/>
        <v>0</v>
      </c>
      <c r="P3036" s="23">
        <f t="shared" si="115"/>
        <v>0</v>
      </c>
    </row>
    <row r="3037" spans="1:16" x14ac:dyDescent="0.25">
      <c r="A3037" s="3" t="s">
        <v>7356</v>
      </c>
      <c r="B3037" s="3" t="s">
        <v>7357</v>
      </c>
      <c r="C3037" s="15">
        <v>45932</v>
      </c>
      <c r="D3037" s="15">
        <v>45992</v>
      </c>
      <c r="E3037" s="3" t="s">
        <v>36</v>
      </c>
      <c r="F3037" s="15">
        <v>45931</v>
      </c>
      <c r="G3037" s="15">
        <v>45931</v>
      </c>
      <c r="H3037" s="3" t="s">
        <v>37</v>
      </c>
      <c r="I3037" s="3" t="s">
        <v>8</v>
      </c>
      <c r="J3037" s="3" t="s">
        <v>151</v>
      </c>
      <c r="K3037" s="3" t="s">
        <v>152</v>
      </c>
      <c r="L3037" s="19">
        <v>1942.05</v>
      </c>
      <c r="M3037" s="19">
        <v>1942.05</v>
      </c>
      <c r="N3037" s="19">
        <v>1942.05</v>
      </c>
      <c r="O3037" s="19">
        <f t="shared" si="116"/>
        <v>0</v>
      </c>
      <c r="P3037" s="23">
        <f t="shared" si="115"/>
        <v>0</v>
      </c>
    </row>
    <row r="3038" spans="1:16" x14ac:dyDescent="0.25">
      <c r="A3038" s="3" t="s">
        <v>7358</v>
      </c>
      <c r="B3038" s="3" t="s">
        <v>7359</v>
      </c>
      <c r="C3038" s="15">
        <v>45932</v>
      </c>
      <c r="D3038" s="15">
        <v>45992</v>
      </c>
      <c r="E3038" s="3" t="s">
        <v>36</v>
      </c>
      <c r="F3038" s="15">
        <v>45929</v>
      </c>
      <c r="G3038" s="15">
        <v>45931</v>
      </c>
      <c r="H3038" s="3" t="s">
        <v>37</v>
      </c>
      <c r="I3038" s="3" t="s">
        <v>8</v>
      </c>
      <c r="J3038" s="3" t="s">
        <v>151</v>
      </c>
      <c r="K3038" s="3" t="s">
        <v>152</v>
      </c>
      <c r="L3038" s="19">
        <v>35937</v>
      </c>
      <c r="M3038" s="19">
        <v>35937</v>
      </c>
      <c r="N3038" s="19">
        <v>35937</v>
      </c>
      <c r="O3038" s="19">
        <f t="shared" si="116"/>
        <v>0</v>
      </c>
      <c r="P3038" s="23">
        <f t="shared" si="115"/>
        <v>0</v>
      </c>
    </row>
    <row r="3039" spans="1:16" x14ac:dyDescent="0.25">
      <c r="A3039" s="3" t="s">
        <v>7360</v>
      </c>
      <c r="B3039" s="3" t="s">
        <v>7361</v>
      </c>
      <c r="C3039" s="15">
        <v>45932</v>
      </c>
      <c r="D3039" s="15">
        <v>45992</v>
      </c>
      <c r="E3039" s="3" t="s">
        <v>36</v>
      </c>
      <c r="F3039" s="15">
        <v>45929</v>
      </c>
      <c r="G3039" s="15">
        <v>45931</v>
      </c>
      <c r="H3039" s="3" t="s">
        <v>37</v>
      </c>
      <c r="I3039" s="3" t="s">
        <v>8</v>
      </c>
      <c r="J3039" s="3" t="s">
        <v>151</v>
      </c>
      <c r="K3039" s="3" t="s">
        <v>152</v>
      </c>
      <c r="L3039" s="19">
        <v>3545.3</v>
      </c>
      <c r="M3039" s="19">
        <v>3545.3</v>
      </c>
      <c r="N3039" s="19">
        <v>3545.3</v>
      </c>
      <c r="O3039" s="19">
        <f t="shared" si="116"/>
        <v>0</v>
      </c>
      <c r="P3039" s="23">
        <f t="shared" si="115"/>
        <v>0</v>
      </c>
    </row>
    <row r="3040" spans="1:16" x14ac:dyDescent="0.25">
      <c r="A3040" s="3" t="s">
        <v>7362</v>
      </c>
      <c r="B3040" s="3" t="s">
        <v>7363</v>
      </c>
      <c r="C3040" s="15">
        <v>45933</v>
      </c>
      <c r="D3040" s="15">
        <v>45993</v>
      </c>
      <c r="E3040" s="3" t="s">
        <v>36</v>
      </c>
      <c r="F3040" s="15">
        <v>45932</v>
      </c>
      <c r="G3040" s="15">
        <v>45932</v>
      </c>
      <c r="H3040" s="3" t="s">
        <v>37</v>
      </c>
      <c r="I3040" s="3" t="s">
        <v>8</v>
      </c>
      <c r="J3040" s="3" t="s">
        <v>5426</v>
      </c>
      <c r="K3040" s="3" t="s">
        <v>5427</v>
      </c>
      <c r="L3040" s="19">
        <v>5776.06</v>
      </c>
      <c r="M3040" s="19">
        <v>5776.06</v>
      </c>
      <c r="N3040" s="19">
        <v>5776.06</v>
      </c>
      <c r="O3040" s="19">
        <f t="shared" si="116"/>
        <v>0</v>
      </c>
      <c r="P3040" s="23">
        <f t="shared" si="115"/>
        <v>0</v>
      </c>
    </row>
    <row r="3041" spans="1:16" x14ac:dyDescent="0.25">
      <c r="A3041" s="3" t="s">
        <v>7364</v>
      </c>
      <c r="B3041" s="3" t="s">
        <v>7365</v>
      </c>
      <c r="C3041" s="15">
        <v>45933</v>
      </c>
      <c r="D3041" s="15">
        <v>45993</v>
      </c>
      <c r="E3041" s="3" t="s">
        <v>36</v>
      </c>
      <c r="F3041" s="15">
        <v>45929</v>
      </c>
      <c r="G3041" s="15">
        <v>45933</v>
      </c>
      <c r="H3041" s="3" t="s">
        <v>37</v>
      </c>
      <c r="I3041" s="3" t="s">
        <v>8</v>
      </c>
      <c r="J3041" s="3" t="s">
        <v>151</v>
      </c>
      <c r="K3041" s="3" t="s">
        <v>152</v>
      </c>
      <c r="L3041" s="19">
        <v>13089.78</v>
      </c>
      <c r="M3041" s="19">
        <v>13089.78</v>
      </c>
      <c r="N3041" s="19">
        <v>13089.78</v>
      </c>
      <c r="O3041" s="19">
        <f t="shared" si="116"/>
        <v>0</v>
      </c>
      <c r="P3041" s="23">
        <f t="shared" si="115"/>
        <v>0</v>
      </c>
    </row>
    <row r="3042" spans="1:16" x14ac:dyDescent="0.25">
      <c r="A3042" s="3" t="s">
        <v>7366</v>
      </c>
      <c r="B3042" s="3" t="s">
        <v>7367</v>
      </c>
      <c r="C3042" s="15">
        <v>45934</v>
      </c>
      <c r="D3042" s="15">
        <v>45964</v>
      </c>
      <c r="E3042" s="3" t="s">
        <v>4191</v>
      </c>
      <c r="F3042" s="15">
        <v>45922</v>
      </c>
      <c r="G3042" s="15">
        <v>45933</v>
      </c>
      <c r="H3042" s="3" t="s">
        <v>37</v>
      </c>
      <c r="I3042" s="3" t="s">
        <v>20</v>
      </c>
      <c r="J3042" s="3" t="s">
        <v>7283</v>
      </c>
      <c r="K3042" s="3" t="s">
        <v>7284</v>
      </c>
      <c r="L3042" s="19">
        <v>67155</v>
      </c>
      <c r="M3042" s="19">
        <v>58111.46</v>
      </c>
      <c r="N3042" s="19">
        <v>58111.46</v>
      </c>
      <c r="O3042" s="19">
        <f t="shared" si="116"/>
        <v>0</v>
      </c>
      <c r="P3042" s="23">
        <f t="shared" si="115"/>
        <v>0</v>
      </c>
    </row>
    <row r="3043" spans="1:16" x14ac:dyDescent="0.25">
      <c r="A3043" s="3" t="s">
        <v>7368</v>
      </c>
      <c r="B3043" s="3" t="s">
        <v>7369</v>
      </c>
      <c r="C3043" s="15">
        <v>45936</v>
      </c>
      <c r="D3043" s="15">
        <v>45980</v>
      </c>
      <c r="E3043" s="3" t="s">
        <v>36</v>
      </c>
      <c r="F3043" s="15">
        <v>45936</v>
      </c>
      <c r="G3043" s="15">
        <v>45936</v>
      </c>
      <c r="H3043" s="3" t="s">
        <v>37</v>
      </c>
      <c r="I3043" s="3" t="s">
        <v>8</v>
      </c>
      <c r="J3043" s="3" t="s">
        <v>40</v>
      </c>
      <c r="K3043" s="3" t="s">
        <v>41</v>
      </c>
      <c r="L3043" s="19">
        <v>22991.97</v>
      </c>
      <c r="M3043" s="19">
        <v>22991.97</v>
      </c>
      <c r="N3043" s="19">
        <v>22991.97</v>
      </c>
      <c r="O3043" s="19">
        <f t="shared" si="116"/>
        <v>0</v>
      </c>
      <c r="P3043" s="23">
        <f t="shared" si="115"/>
        <v>0</v>
      </c>
    </row>
    <row r="3044" spans="1:16" x14ac:dyDescent="0.25">
      <c r="A3044" s="3" t="s">
        <v>7370</v>
      </c>
      <c r="B3044" s="3" t="s">
        <v>7371</v>
      </c>
      <c r="C3044" s="15">
        <v>45936</v>
      </c>
      <c r="D3044" s="15">
        <v>45955</v>
      </c>
      <c r="E3044" s="3" t="s">
        <v>36</v>
      </c>
      <c r="F3044" s="15">
        <v>45931</v>
      </c>
      <c r="G3044" s="15">
        <v>45931</v>
      </c>
      <c r="H3044" s="3" t="s">
        <v>37</v>
      </c>
      <c r="I3044" s="3" t="s">
        <v>8</v>
      </c>
      <c r="J3044" s="3" t="s">
        <v>5704</v>
      </c>
      <c r="K3044" s="3" t="s">
        <v>5281</v>
      </c>
      <c r="L3044" s="19">
        <v>651.29999999999995</v>
      </c>
      <c r="M3044" s="19">
        <v>651.29999999999995</v>
      </c>
      <c r="N3044" s="19">
        <v>651.29999999999995</v>
      </c>
      <c r="O3044" s="19">
        <f t="shared" si="116"/>
        <v>0</v>
      </c>
      <c r="P3044" s="23">
        <f t="shared" si="115"/>
        <v>0</v>
      </c>
    </row>
    <row r="3045" spans="1:16" x14ac:dyDescent="0.25">
      <c r="A3045" s="3" t="s">
        <v>7372</v>
      </c>
      <c r="B3045" s="3" t="s">
        <v>7373</v>
      </c>
      <c r="C3045" s="15">
        <v>45936</v>
      </c>
      <c r="D3045" s="15">
        <v>45955</v>
      </c>
      <c r="E3045" s="3" t="s">
        <v>36</v>
      </c>
      <c r="F3045" s="15">
        <v>45931</v>
      </c>
      <c r="G3045" s="15">
        <v>45932</v>
      </c>
      <c r="H3045" s="3" t="s">
        <v>37</v>
      </c>
      <c r="I3045" s="3" t="s">
        <v>8</v>
      </c>
      <c r="J3045" s="3" t="s">
        <v>179</v>
      </c>
      <c r="K3045" s="3" t="s">
        <v>180</v>
      </c>
      <c r="L3045" s="19">
        <v>20141.47</v>
      </c>
      <c r="M3045" s="19">
        <v>20141.47</v>
      </c>
      <c r="N3045" s="19">
        <v>20141.47</v>
      </c>
      <c r="O3045" s="19">
        <f t="shared" si="116"/>
        <v>0</v>
      </c>
      <c r="P3045" s="23">
        <f t="shared" si="115"/>
        <v>0</v>
      </c>
    </row>
    <row r="3046" spans="1:16" x14ac:dyDescent="0.25">
      <c r="A3046" s="3" t="s">
        <v>7374</v>
      </c>
      <c r="B3046" s="3" t="s">
        <v>7375</v>
      </c>
      <c r="C3046" s="15">
        <v>45936</v>
      </c>
      <c r="D3046" s="15">
        <v>45970</v>
      </c>
      <c r="E3046" s="3" t="s">
        <v>36</v>
      </c>
      <c r="F3046" s="15">
        <v>45932</v>
      </c>
      <c r="G3046" s="15">
        <v>45936</v>
      </c>
      <c r="H3046" s="3" t="s">
        <v>37</v>
      </c>
      <c r="I3046" s="3" t="s">
        <v>8</v>
      </c>
      <c r="J3046" s="3" t="s">
        <v>151</v>
      </c>
      <c r="K3046" s="3" t="s">
        <v>152</v>
      </c>
      <c r="L3046" s="19">
        <v>10648</v>
      </c>
      <c r="M3046" s="19">
        <v>10648</v>
      </c>
      <c r="N3046" s="19">
        <v>10648</v>
      </c>
      <c r="O3046" s="19">
        <f t="shared" si="116"/>
        <v>0</v>
      </c>
      <c r="P3046" s="23">
        <f t="shared" si="115"/>
        <v>0</v>
      </c>
    </row>
    <row r="3047" spans="1:16" x14ac:dyDescent="0.25">
      <c r="A3047" s="3" t="s">
        <v>7376</v>
      </c>
      <c r="B3047" s="3" t="s">
        <v>7377</v>
      </c>
      <c r="C3047" s="15">
        <v>45936</v>
      </c>
      <c r="D3047" s="15">
        <v>45996</v>
      </c>
      <c r="E3047" s="3" t="s">
        <v>7</v>
      </c>
      <c r="F3047" s="15">
        <v>45912</v>
      </c>
      <c r="G3047" s="15">
        <v>45932</v>
      </c>
      <c r="H3047" s="3" t="s">
        <v>37</v>
      </c>
      <c r="I3047" s="3" t="s">
        <v>182</v>
      </c>
      <c r="J3047" s="3" t="s">
        <v>7378</v>
      </c>
      <c r="K3047" s="3" t="s">
        <v>7379</v>
      </c>
      <c r="L3047" s="19">
        <v>242000</v>
      </c>
      <c r="M3047" s="19">
        <v>240614.55</v>
      </c>
      <c r="N3047" s="19">
        <v>240614.55</v>
      </c>
      <c r="O3047" s="19">
        <f t="shared" si="116"/>
        <v>0</v>
      </c>
      <c r="P3047" s="23">
        <f t="shared" si="115"/>
        <v>0</v>
      </c>
    </row>
    <row r="3048" spans="1:16" x14ac:dyDescent="0.25">
      <c r="A3048" s="3" t="s">
        <v>7380</v>
      </c>
      <c r="B3048" s="3" t="s">
        <v>7381</v>
      </c>
      <c r="C3048" s="15">
        <v>45937</v>
      </c>
      <c r="D3048" s="15">
        <v>45997</v>
      </c>
      <c r="E3048" s="3" t="s">
        <v>36</v>
      </c>
      <c r="F3048" s="15">
        <v>45936</v>
      </c>
      <c r="G3048" s="15">
        <v>45936</v>
      </c>
      <c r="H3048" s="3" t="s">
        <v>37</v>
      </c>
      <c r="I3048" s="3" t="s">
        <v>8</v>
      </c>
      <c r="J3048" s="3" t="s">
        <v>6365</v>
      </c>
      <c r="K3048" s="3" t="s">
        <v>6366</v>
      </c>
      <c r="L3048" s="19">
        <v>605</v>
      </c>
      <c r="M3048" s="19">
        <v>550</v>
      </c>
      <c r="N3048" s="19">
        <v>550</v>
      </c>
      <c r="O3048" s="19">
        <f t="shared" si="116"/>
        <v>0</v>
      </c>
      <c r="P3048" s="23">
        <f t="shared" si="115"/>
        <v>0</v>
      </c>
    </row>
    <row r="3049" spans="1:16" x14ac:dyDescent="0.25">
      <c r="A3049" s="3" t="s">
        <v>7382</v>
      </c>
      <c r="B3049" s="3" t="s">
        <v>7383</v>
      </c>
      <c r="C3049" s="15">
        <v>45937</v>
      </c>
      <c r="D3049" s="15">
        <v>45976</v>
      </c>
      <c r="E3049" s="3" t="s">
        <v>36</v>
      </c>
      <c r="F3049" s="15">
        <v>45909</v>
      </c>
      <c r="G3049" s="15">
        <v>45936</v>
      </c>
      <c r="H3049" s="3" t="s">
        <v>37</v>
      </c>
      <c r="I3049" s="3" t="s">
        <v>38</v>
      </c>
      <c r="J3049" s="3" t="s">
        <v>4606</v>
      </c>
      <c r="K3049" s="3" t="s">
        <v>4607</v>
      </c>
      <c r="L3049" s="19">
        <v>652.79999999999995</v>
      </c>
      <c r="M3049" s="19">
        <v>652.79999999999995</v>
      </c>
      <c r="N3049" s="19">
        <v>652.79999999999995</v>
      </c>
      <c r="O3049" s="19">
        <f t="shared" si="116"/>
        <v>0</v>
      </c>
      <c r="P3049" s="23">
        <f t="shared" si="115"/>
        <v>0</v>
      </c>
    </row>
    <row r="3050" spans="1:16" x14ac:dyDescent="0.25">
      <c r="A3050" s="3" t="s">
        <v>7384</v>
      </c>
      <c r="B3050" s="3" t="s">
        <v>7385</v>
      </c>
      <c r="C3050" s="15">
        <v>45937</v>
      </c>
      <c r="D3050" s="15">
        <v>45997</v>
      </c>
      <c r="E3050" s="3" t="s">
        <v>36</v>
      </c>
      <c r="F3050" s="15">
        <v>45932</v>
      </c>
      <c r="G3050" s="15">
        <v>45936</v>
      </c>
      <c r="H3050" s="3" t="s">
        <v>37</v>
      </c>
      <c r="I3050" s="3" t="s">
        <v>8</v>
      </c>
      <c r="J3050" s="3" t="s">
        <v>5704</v>
      </c>
      <c r="K3050" s="3" t="s">
        <v>5281</v>
      </c>
      <c r="L3050" s="19">
        <v>27436.6</v>
      </c>
      <c r="M3050" s="19">
        <v>27436.6</v>
      </c>
      <c r="N3050" s="19">
        <v>27436.6</v>
      </c>
      <c r="O3050" s="19">
        <f t="shared" si="116"/>
        <v>0</v>
      </c>
      <c r="P3050" s="23">
        <f t="shared" si="115"/>
        <v>0</v>
      </c>
    </row>
    <row r="3051" spans="1:16" x14ac:dyDescent="0.25">
      <c r="A3051" s="3" t="s">
        <v>7386</v>
      </c>
      <c r="B3051" s="3" t="s">
        <v>7387</v>
      </c>
      <c r="C3051" s="15">
        <v>45937</v>
      </c>
      <c r="D3051" s="15">
        <v>45997</v>
      </c>
      <c r="E3051" s="3" t="s">
        <v>36</v>
      </c>
      <c r="F3051" s="15">
        <v>45932</v>
      </c>
      <c r="G3051" s="15">
        <v>45936</v>
      </c>
      <c r="H3051" s="3" t="s">
        <v>37</v>
      </c>
      <c r="I3051" s="3" t="s">
        <v>8</v>
      </c>
      <c r="J3051" s="3" t="s">
        <v>5704</v>
      </c>
      <c r="K3051" s="3" t="s">
        <v>5281</v>
      </c>
      <c r="L3051" s="19">
        <v>3275.81</v>
      </c>
      <c r="M3051" s="19">
        <v>3275.81</v>
      </c>
      <c r="N3051" s="19">
        <v>3275.81</v>
      </c>
      <c r="O3051" s="19">
        <f t="shared" si="116"/>
        <v>0</v>
      </c>
      <c r="P3051" s="23">
        <f t="shared" si="115"/>
        <v>0</v>
      </c>
    </row>
    <row r="3052" spans="1:16" x14ac:dyDescent="0.25">
      <c r="A3052" s="3" t="s">
        <v>7388</v>
      </c>
      <c r="B3052" s="3" t="s">
        <v>7389</v>
      </c>
      <c r="C3052" s="15">
        <v>45937</v>
      </c>
      <c r="D3052" s="15">
        <v>45997</v>
      </c>
      <c r="E3052" s="3" t="s">
        <v>36</v>
      </c>
      <c r="F3052" s="15">
        <v>45932</v>
      </c>
      <c r="G3052" s="15">
        <v>45936</v>
      </c>
      <c r="H3052" s="3" t="s">
        <v>37</v>
      </c>
      <c r="I3052" s="3" t="s">
        <v>8</v>
      </c>
      <c r="J3052" s="3" t="s">
        <v>5704</v>
      </c>
      <c r="K3052" s="3" t="s">
        <v>5281</v>
      </c>
      <c r="L3052" s="19">
        <v>3708.72</v>
      </c>
      <c r="M3052" s="19">
        <v>3708.72</v>
      </c>
      <c r="N3052" s="19">
        <v>3708.72</v>
      </c>
      <c r="O3052" s="19">
        <f t="shared" si="116"/>
        <v>0</v>
      </c>
      <c r="P3052" s="23">
        <f t="shared" si="115"/>
        <v>0</v>
      </c>
    </row>
    <row r="3053" spans="1:16" x14ac:dyDescent="0.25">
      <c r="A3053" s="3" t="s">
        <v>7390</v>
      </c>
      <c r="B3053" s="3" t="s">
        <v>7391</v>
      </c>
      <c r="C3053" s="15">
        <v>45937</v>
      </c>
      <c r="D3053" s="15">
        <v>45976</v>
      </c>
      <c r="E3053" s="3" t="s">
        <v>36</v>
      </c>
      <c r="F3053" s="15">
        <v>45909</v>
      </c>
      <c r="G3053" s="15">
        <v>45936</v>
      </c>
      <c r="H3053" s="3" t="s">
        <v>37</v>
      </c>
      <c r="I3053" s="3" t="s">
        <v>38</v>
      </c>
      <c r="J3053" s="3" t="s">
        <v>4924</v>
      </c>
      <c r="K3053" s="3" t="s">
        <v>4925</v>
      </c>
      <c r="L3053" s="19">
        <v>6912</v>
      </c>
      <c r="M3053" s="19">
        <v>6912</v>
      </c>
      <c r="N3053" s="19">
        <v>6912</v>
      </c>
      <c r="O3053" s="19">
        <f t="shared" si="116"/>
        <v>0</v>
      </c>
      <c r="P3053" s="23">
        <f t="shared" si="115"/>
        <v>0</v>
      </c>
    </row>
    <row r="3054" spans="1:16" x14ac:dyDescent="0.25">
      <c r="A3054" s="3" t="s">
        <v>7392</v>
      </c>
      <c r="B3054" s="3" t="s">
        <v>7391</v>
      </c>
      <c r="C3054" s="15">
        <v>45937</v>
      </c>
      <c r="D3054" s="15">
        <v>45976</v>
      </c>
      <c r="E3054" s="3" t="s">
        <v>36</v>
      </c>
      <c r="F3054" s="15">
        <v>45909</v>
      </c>
      <c r="G3054" s="15">
        <v>45936</v>
      </c>
      <c r="H3054" s="3" t="s">
        <v>37</v>
      </c>
      <c r="I3054" s="3" t="s">
        <v>38</v>
      </c>
      <c r="J3054" s="3" t="s">
        <v>4924</v>
      </c>
      <c r="K3054" s="3" t="s">
        <v>4925</v>
      </c>
      <c r="L3054" s="19">
        <v>576.79999999999995</v>
      </c>
      <c r="M3054" s="19">
        <v>576.79999999999995</v>
      </c>
      <c r="N3054" s="19">
        <v>576.79999999999995</v>
      </c>
      <c r="O3054" s="19">
        <f t="shared" si="116"/>
        <v>0</v>
      </c>
      <c r="P3054" s="23">
        <f t="shared" si="115"/>
        <v>0</v>
      </c>
    </row>
    <row r="3055" spans="1:16" x14ac:dyDescent="0.25">
      <c r="A3055" s="3" t="s">
        <v>7393</v>
      </c>
      <c r="B3055" s="3" t="s">
        <v>7394</v>
      </c>
      <c r="C3055" s="15">
        <v>45937</v>
      </c>
      <c r="D3055" s="15">
        <v>45951</v>
      </c>
      <c r="E3055" s="3" t="s">
        <v>36</v>
      </c>
      <c r="F3055" s="15">
        <v>45933</v>
      </c>
      <c r="G3055" s="15">
        <v>45933</v>
      </c>
      <c r="H3055" s="3" t="s">
        <v>37</v>
      </c>
      <c r="I3055" s="3" t="s">
        <v>8</v>
      </c>
      <c r="J3055" s="3" t="s">
        <v>2678</v>
      </c>
      <c r="K3055" s="3" t="s">
        <v>972</v>
      </c>
      <c r="L3055" s="19">
        <v>27660.6</v>
      </c>
      <c r="M3055" s="19">
        <v>27660.6</v>
      </c>
      <c r="N3055" s="19">
        <v>27660.6</v>
      </c>
      <c r="O3055" s="19">
        <f t="shared" si="116"/>
        <v>0</v>
      </c>
      <c r="P3055" s="23">
        <f t="shared" si="115"/>
        <v>0</v>
      </c>
    </row>
    <row r="3056" spans="1:16" x14ac:dyDescent="0.25">
      <c r="A3056" s="3" t="s">
        <v>7395</v>
      </c>
      <c r="B3056" s="3" t="s">
        <v>7394</v>
      </c>
      <c r="C3056" s="15">
        <v>45937</v>
      </c>
      <c r="D3056" s="15">
        <v>45966</v>
      </c>
      <c r="E3056" s="3" t="s">
        <v>36</v>
      </c>
      <c r="F3056" s="15">
        <v>45933</v>
      </c>
      <c r="G3056" s="15">
        <v>45933</v>
      </c>
      <c r="H3056" s="3" t="s">
        <v>37</v>
      </c>
      <c r="I3056" s="3" t="s">
        <v>8</v>
      </c>
      <c r="J3056" s="3" t="s">
        <v>155</v>
      </c>
      <c r="K3056" s="3" t="s">
        <v>156</v>
      </c>
      <c r="L3056" s="19">
        <v>26378</v>
      </c>
      <c r="M3056" s="19">
        <v>26378</v>
      </c>
      <c r="N3056" s="19">
        <v>26378</v>
      </c>
      <c r="O3056" s="19">
        <f t="shared" si="116"/>
        <v>0</v>
      </c>
      <c r="P3056" s="23">
        <f t="shared" si="115"/>
        <v>0</v>
      </c>
    </row>
    <row r="3057" spans="1:16" x14ac:dyDescent="0.25">
      <c r="A3057" s="3" t="s">
        <v>7396</v>
      </c>
      <c r="B3057" s="3" t="s">
        <v>7397</v>
      </c>
      <c r="C3057" s="15">
        <v>45938</v>
      </c>
      <c r="D3057" s="15">
        <v>45982</v>
      </c>
      <c r="E3057" s="3" t="s">
        <v>36</v>
      </c>
      <c r="F3057" s="15">
        <v>45933</v>
      </c>
      <c r="G3057" s="15">
        <v>45936</v>
      </c>
      <c r="H3057" s="3" t="s">
        <v>37</v>
      </c>
      <c r="I3057" s="3" t="s">
        <v>8</v>
      </c>
      <c r="J3057" s="3" t="s">
        <v>227</v>
      </c>
      <c r="K3057" s="3" t="s">
        <v>228</v>
      </c>
      <c r="L3057" s="19">
        <v>15141.66</v>
      </c>
      <c r="M3057" s="19">
        <v>15141.66</v>
      </c>
      <c r="N3057" s="19">
        <v>15141.66</v>
      </c>
      <c r="O3057" s="19">
        <f t="shared" si="116"/>
        <v>0</v>
      </c>
      <c r="P3057" s="23">
        <f t="shared" si="115"/>
        <v>0</v>
      </c>
    </row>
    <row r="3058" spans="1:16" x14ac:dyDescent="0.25">
      <c r="A3058" s="3" t="s">
        <v>7398</v>
      </c>
      <c r="B3058" s="3" t="s">
        <v>7399</v>
      </c>
      <c r="C3058" s="15">
        <v>45938</v>
      </c>
      <c r="D3058" s="15">
        <v>45998</v>
      </c>
      <c r="E3058" s="3" t="s">
        <v>36</v>
      </c>
      <c r="F3058" s="15">
        <v>45936</v>
      </c>
      <c r="G3058" s="15">
        <v>45937</v>
      </c>
      <c r="H3058" s="3" t="s">
        <v>37</v>
      </c>
      <c r="I3058" s="3" t="s">
        <v>8</v>
      </c>
      <c r="J3058" s="3" t="s">
        <v>3892</v>
      </c>
      <c r="K3058" s="3" t="s">
        <v>3893</v>
      </c>
      <c r="L3058" s="19">
        <v>27854.2</v>
      </c>
      <c r="M3058" s="19">
        <v>27854.2</v>
      </c>
      <c r="N3058" s="19">
        <v>27854.2</v>
      </c>
      <c r="O3058" s="19">
        <f t="shared" si="116"/>
        <v>0</v>
      </c>
      <c r="P3058" s="23">
        <f t="shared" si="115"/>
        <v>0</v>
      </c>
    </row>
    <row r="3059" spans="1:16" x14ac:dyDescent="0.25">
      <c r="A3059" s="3" t="s">
        <v>7400</v>
      </c>
      <c r="B3059" s="3" t="s">
        <v>7401</v>
      </c>
      <c r="C3059" s="15">
        <v>45939</v>
      </c>
      <c r="D3059" s="15">
        <v>45983</v>
      </c>
      <c r="E3059" s="3" t="s">
        <v>36</v>
      </c>
      <c r="F3059" s="15">
        <v>45936</v>
      </c>
      <c r="G3059" s="15">
        <v>45936</v>
      </c>
      <c r="H3059" s="3" t="s">
        <v>37</v>
      </c>
      <c r="I3059" s="3" t="s">
        <v>8</v>
      </c>
      <c r="J3059" s="3" t="s">
        <v>227</v>
      </c>
      <c r="K3059" s="3" t="s">
        <v>228</v>
      </c>
      <c r="L3059" s="19">
        <v>16763.55</v>
      </c>
      <c r="M3059" s="19">
        <v>16763.55</v>
      </c>
      <c r="N3059" s="19">
        <v>16763.55</v>
      </c>
      <c r="O3059" s="19">
        <f t="shared" si="116"/>
        <v>0</v>
      </c>
      <c r="P3059" s="23">
        <f t="shared" si="115"/>
        <v>0</v>
      </c>
    </row>
    <row r="3060" spans="1:16" x14ac:dyDescent="0.25">
      <c r="A3060" s="3" t="s">
        <v>157</v>
      </c>
      <c r="B3060" s="3" t="s">
        <v>158</v>
      </c>
      <c r="C3060" s="15">
        <v>45939</v>
      </c>
      <c r="D3060" s="15">
        <v>45969</v>
      </c>
      <c r="E3060" s="3" t="s">
        <v>36</v>
      </c>
      <c r="F3060" s="15">
        <v>45938</v>
      </c>
      <c r="G3060" s="15">
        <v>45938</v>
      </c>
      <c r="H3060" s="3" t="s">
        <v>37</v>
      </c>
      <c r="I3060" s="3" t="s">
        <v>8</v>
      </c>
      <c r="J3060" s="3" t="s">
        <v>159</v>
      </c>
      <c r="K3060" s="3" t="s">
        <v>160</v>
      </c>
      <c r="L3060" s="19">
        <v>1324459.75</v>
      </c>
      <c r="M3060" s="19">
        <v>1320210.93</v>
      </c>
      <c r="N3060" s="19">
        <v>1320210.93</v>
      </c>
      <c r="O3060" s="19">
        <f t="shared" si="116"/>
        <v>0</v>
      </c>
      <c r="P3060" s="23">
        <f t="shared" si="115"/>
        <v>0</v>
      </c>
    </row>
    <row r="3061" spans="1:16" x14ac:dyDescent="0.25">
      <c r="A3061" s="3" t="s">
        <v>7402</v>
      </c>
      <c r="B3061" s="3" t="s">
        <v>7403</v>
      </c>
      <c r="C3061" s="15">
        <v>45939</v>
      </c>
      <c r="D3061" s="15">
        <v>45999</v>
      </c>
      <c r="E3061" s="3" t="s">
        <v>36</v>
      </c>
      <c r="F3061" s="15">
        <v>45938</v>
      </c>
      <c r="G3061" s="15">
        <v>45938</v>
      </c>
      <c r="H3061" s="3" t="s">
        <v>37</v>
      </c>
      <c r="I3061" s="3" t="s">
        <v>8</v>
      </c>
      <c r="J3061" s="3" t="s">
        <v>5284</v>
      </c>
      <c r="K3061" s="3" t="s">
        <v>5285</v>
      </c>
      <c r="L3061" s="19">
        <v>48750.9</v>
      </c>
      <c r="M3061" s="19">
        <v>48750.9</v>
      </c>
      <c r="N3061" s="19">
        <v>48750.9</v>
      </c>
      <c r="O3061" s="19">
        <f t="shared" si="116"/>
        <v>0</v>
      </c>
      <c r="P3061" s="23">
        <f t="shared" si="115"/>
        <v>0</v>
      </c>
    </row>
    <row r="3062" spans="1:16" x14ac:dyDescent="0.25">
      <c r="A3062" s="3" t="s">
        <v>7404</v>
      </c>
      <c r="B3062" s="3" t="s">
        <v>7405</v>
      </c>
      <c r="C3062" s="15">
        <v>45939</v>
      </c>
      <c r="D3062" s="15">
        <v>45958</v>
      </c>
      <c r="E3062" s="3" t="s">
        <v>36</v>
      </c>
      <c r="F3062" s="15">
        <v>45937</v>
      </c>
      <c r="G3062" s="15">
        <v>45938</v>
      </c>
      <c r="H3062" s="3" t="s">
        <v>37</v>
      </c>
      <c r="I3062" s="3" t="s">
        <v>8</v>
      </c>
      <c r="J3062" s="3" t="s">
        <v>5588</v>
      </c>
      <c r="K3062" s="3" t="s">
        <v>5589</v>
      </c>
      <c r="L3062" s="19">
        <v>23903.55</v>
      </c>
      <c r="M3062" s="19">
        <v>23903.55</v>
      </c>
      <c r="N3062" s="19">
        <v>23903.55</v>
      </c>
      <c r="O3062" s="19">
        <f t="shared" si="116"/>
        <v>0</v>
      </c>
      <c r="P3062" s="23">
        <f t="shared" si="115"/>
        <v>0</v>
      </c>
    </row>
    <row r="3063" spans="1:16" x14ac:dyDescent="0.25">
      <c r="A3063" s="3" t="s">
        <v>7406</v>
      </c>
      <c r="B3063" s="3" t="s">
        <v>7407</v>
      </c>
      <c r="C3063" s="15">
        <v>45939</v>
      </c>
      <c r="D3063" s="15">
        <v>45953</v>
      </c>
      <c r="E3063" s="3" t="s">
        <v>39</v>
      </c>
      <c r="F3063" s="15">
        <v>45936</v>
      </c>
      <c r="G3063" s="15">
        <v>45938</v>
      </c>
      <c r="H3063" s="3" t="s">
        <v>33</v>
      </c>
      <c r="I3063" s="3" t="s">
        <v>38</v>
      </c>
      <c r="J3063" s="3" t="s">
        <v>7408</v>
      </c>
      <c r="K3063" s="3" t="s">
        <v>7409</v>
      </c>
      <c r="L3063" s="19">
        <v>18150</v>
      </c>
      <c r="M3063" s="19">
        <v>16335</v>
      </c>
      <c r="N3063" s="19">
        <v>16335</v>
      </c>
      <c r="O3063" s="19">
        <f t="shared" si="116"/>
        <v>0</v>
      </c>
      <c r="P3063" s="23">
        <f t="shared" si="115"/>
        <v>0</v>
      </c>
    </row>
    <row r="3064" spans="1:16" x14ac:dyDescent="0.25">
      <c r="A3064" s="3" t="s">
        <v>7410</v>
      </c>
      <c r="B3064" s="3" t="s">
        <v>7411</v>
      </c>
      <c r="C3064" s="15">
        <v>45940</v>
      </c>
      <c r="D3064" s="15">
        <v>45970</v>
      </c>
      <c r="E3064" s="3" t="s">
        <v>17</v>
      </c>
      <c r="F3064" s="15">
        <v>45939</v>
      </c>
      <c r="G3064" s="15">
        <v>45940</v>
      </c>
      <c r="H3064" s="3" t="s">
        <v>37</v>
      </c>
      <c r="I3064" s="3" t="s">
        <v>38</v>
      </c>
      <c r="J3064" s="3" t="s">
        <v>6202</v>
      </c>
      <c r="K3064" s="3" t="s">
        <v>6203</v>
      </c>
      <c r="L3064" s="19">
        <v>2146</v>
      </c>
      <c r="M3064" s="19">
        <v>2146</v>
      </c>
      <c r="N3064" s="19">
        <v>2146</v>
      </c>
      <c r="O3064" s="19">
        <f t="shared" si="116"/>
        <v>0</v>
      </c>
      <c r="P3064" s="23">
        <f t="shared" si="115"/>
        <v>0</v>
      </c>
    </row>
    <row r="3065" spans="1:16" x14ac:dyDescent="0.25">
      <c r="A3065" s="3" t="s">
        <v>7412</v>
      </c>
      <c r="B3065" s="3" t="s">
        <v>7413</v>
      </c>
      <c r="C3065" s="15">
        <v>45940</v>
      </c>
      <c r="D3065" s="15">
        <v>46000</v>
      </c>
      <c r="E3065" s="3" t="s">
        <v>36</v>
      </c>
      <c r="F3065" s="15">
        <v>45937</v>
      </c>
      <c r="G3065" s="15">
        <v>45939</v>
      </c>
      <c r="H3065" s="3" t="s">
        <v>37</v>
      </c>
      <c r="I3065" s="3" t="s">
        <v>38</v>
      </c>
      <c r="J3065" s="3" t="s">
        <v>6122</v>
      </c>
      <c r="K3065" s="3" t="s">
        <v>6123</v>
      </c>
      <c r="L3065" s="19">
        <v>8432.49</v>
      </c>
      <c r="M3065" s="19">
        <v>8432.49</v>
      </c>
      <c r="N3065" s="19">
        <v>8432.49</v>
      </c>
      <c r="O3065" s="19">
        <f t="shared" si="116"/>
        <v>0</v>
      </c>
      <c r="P3065" s="23">
        <f t="shared" si="115"/>
        <v>0</v>
      </c>
    </row>
    <row r="3066" spans="1:16" x14ac:dyDescent="0.25">
      <c r="A3066" s="3" t="s">
        <v>7414</v>
      </c>
      <c r="B3066" s="3" t="s">
        <v>7413</v>
      </c>
      <c r="C3066" s="15">
        <v>45940</v>
      </c>
      <c r="D3066" s="15">
        <v>46000</v>
      </c>
      <c r="E3066" s="3" t="s">
        <v>36</v>
      </c>
      <c r="F3066" s="15">
        <v>45937</v>
      </c>
      <c r="G3066" s="15">
        <v>45939</v>
      </c>
      <c r="H3066" s="3" t="s">
        <v>37</v>
      </c>
      <c r="I3066" s="3" t="s">
        <v>38</v>
      </c>
      <c r="J3066" s="3" t="s">
        <v>6122</v>
      </c>
      <c r="K3066" s="3" t="s">
        <v>6123</v>
      </c>
      <c r="L3066" s="19">
        <v>30500.7</v>
      </c>
      <c r="M3066" s="19">
        <v>30500.7</v>
      </c>
      <c r="N3066" s="19">
        <v>30500.7</v>
      </c>
      <c r="O3066" s="19">
        <f t="shared" si="116"/>
        <v>0</v>
      </c>
      <c r="P3066" s="23">
        <f t="shared" si="115"/>
        <v>0</v>
      </c>
    </row>
    <row r="3067" spans="1:16" x14ac:dyDescent="0.25">
      <c r="A3067" s="3" t="s">
        <v>7415</v>
      </c>
      <c r="B3067" s="3" t="s">
        <v>7416</v>
      </c>
      <c r="C3067" s="15">
        <v>45940</v>
      </c>
      <c r="D3067" s="15">
        <v>46000</v>
      </c>
      <c r="E3067" s="3" t="s">
        <v>36</v>
      </c>
      <c r="F3067" s="15">
        <v>45937</v>
      </c>
      <c r="G3067" s="15">
        <v>45939</v>
      </c>
      <c r="H3067" s="3" t="s">
        <v>37</v>
      </c>
      <c r="I3067" s="3" t="s">
        <v>8</v>
      </c>
      <c r="J3067" s="3" t="s">
        <v>6212</v>
      </c>
      <c r="K3067" s="3" t="s">
        <v>6213</v>
      </c>
      <c r="L3067" s="19">
        <v>2178</v>
      </c>
      <c r="M3067" s="19">
        <v>2178</v>
      </c>
      <c r="N3067" s="19">
        <v>2178</v>
      </c>
      <c r="O3067" s="19">
        <f t="shared" si="116"/>
        <v>0</v>
      </c>
      <c r="P3067" s="23">
        <f t="shared" si="115"/>
        <v>0</v>
      </c>
    </row>
    <row r="3068" spans="1:16" x14ac:dyDescent="0.25">
      <c r="A3068" s="3" t="s">
        <v>388</v>
      </c>
      <c r="B3068" s="3" t="s">
        <v>389</v>
      </c>
      <c r="C3068" s="15">
        <v>45940</v>
      </c>
      <c r="D3068" s="15">
        <v>46000</v>
      </c>
      <c r="E3068" s="3" t="s">
        <v>13</v>
      </c>
      <c r="F3068" s="15">
        <v>45369</v>
      </c>
      <c r="G3068" s="15">
        <v>45370</v>
      </c>
      <c r="H3068" s="3" t="s">
        <v>55</v>
      </c>
      <c r="I3068" s="3" t="s">
        <v>11</v>
      </c>
      <c r="J3068" s="3" t="s">
        <v>390</v>
      </c>
      <c r="K3068" s="3" t="s">
        <v>391</v>
      </c>
      <c r="L3068" s="19">
        <v>23293.72</v>
      </c>
      <c r="M3068" s="19">
        <v>14520</v>
      </c>
      <c r="N3068" s="19">
        <v>14520</v>
      </c>
      <c r="O3068" s="19">
        <f t="shared" si="116"/>
        <v>0</v>
      </c>
      <c r="P3068" s="23">
        <f t="shared" si="115"/>
        <v>0</v>
      </c>
    </row>
    <row r="3069" spans="1:16" x14ac:dyDescent="0.25">
      <c r="A3069" s="3" t="s">
        <v>392</v>
      </c>
      <c r="B3069" s="3" t="s">
        <v>389</v>
      </c>
      <c r="C3069" s="15">
        <v>45940</v>
      </c>
      <c r="D3069" s="15">
        <v>46000</v>
      </c>
      <c r="E3069" s="3" t="s">
        <v>13</v>
      </c>
      <c r="F3069" s="15">
        <v>45369</v>
      </c>
      <c r="G3069" s="15">
        <v>45370</v>
      </c>
      <c r="H3069" s="3" t="s">
        <v>55</v>
      </c>
      <c r="I3069" s="3" t="s">
        <v>11</v>
      </c>
      <c r="J3069" s="3" t="s">
        <v>390</v>
      </c>
      <c r="K3069" s="3" t="s">
        <v>391</v>
      </c>
      <c r="L3069" s="19">
        <v>17456.37</v>
      </c>
      <c r="M3069" s="19">
        <v>9680</v>
      </c>
      <c r="N3069" s="19">
        <v>9680</v>
      </c>
      <c r="O3069" s="19">
        <f t="shared" si="116"/>
        <v>0</v>
      </c>
      <c r="P3069" s="23">
        <f t="shared" si="115"/>
        <v>0</v>
      </c>
    </row>
    <row r="3070" spans="1:16" x14ac:dyDescent="0.25">
      <c r="A3070" s="3" t="s">
        <v>7417</v>
      </c>
      <c r="B3070" s="3" t="s">
        <v>7418</v>
      </c>
      <c r="C3070" s="15">
        <v>45940</v>
      </c>
      <c r="D3070" s="15">
        <v>45970</v>
      </c>
      <c r="E3070" s="3" t="s">
        <v>17</v>
      </c>
      <c r="F3070" s="15">
        <v>45939</v>
      </c>
      <c r="G3070" s="15">
        <v>45940</v>
      </c>
      <c r="H3070" s="3" t="s">
        <v>33</v>
      </c>
      <c r="I3070" s="3" t="s">
        <v>38</v>
      </c>
      <c r="J3070" s="3" t="s">
        <v>7419</v>
      </c>
      <c r="K3070" s="3" t="s">
        <v>7420</v>
      </c>
      <c r="L3070" s="19">
        <v>1045</v>
      </c>
      <c r="M3070" s="19">
        <v>1045</v>
      </c>
      <c r="N3070" s="19">
        <v>1045</v>
      </c>
      <c r="O3070" s="19">
        <f t="shared" si="116"/>
        <v>0</v>
      </c>
      <c r="P3070" s="23">
        <f t="shared" si="115"/>
        <v>0</v>
      </c>
    </row>
    <row r="3071" spans="1:16" x14ac:dyDescent="0.25">
      <c r="A3071" s="3" t="s">
        <v>7421</v>
      </c>
      <c r="B3071" s="3" t="s">
        <v>7422</v>
      </c>
      <c r="C3071" s="15">
        <v>45940</v>
      </c>
      <c r="D3071" s="15">
        <v>45958</v>
      </c>
      <c r="E3071" s="3" t="s">
        <v>36</v>
      </c>
      <c r="F3071" s="15">
        <v>45937</v>
      </c>
      <c r="G3071" s="15">
        <v>45938</v>
      </c>
      <c r="H3071" s="3" t="s">
        <v>37</v>
      </c>
      <c r="I3071" s="3" t="s">
        <v>8</v>
      </c>
      <c r="J3071" s="3" t="s">
        <v>151</v>
      </c>
      <c r="K3071" s="3" t="s">
        <v>152</v>
      </c>
      <c r="L3071" s="19">
        <v>1092.6300000000001</v>
      </c>
      <c r="M3071" s="19">
        <v>1092.6300000000001</v>
      </c>
      <c r="N3071" s="19">
        <v>1092.6300000000001</v>
      </c>
      <c r="O3071" s="19">
        <f t="shared" si="116"/>
        <v>0</v>
      </c>
      <c r="P3071" s="23">
        <f t="shared" si="115"/>
        <v>0</v>
      </c>
    </row>
    <row r="3072" spans="1:16" x14ac:dyDescent="0.25">
      <c r="A3072" s="3" t="s">
        <v>7423</v>
      </c>
      <c r="B3072" s="3" t="s">
        <v>7424</v>
      </c>
      <c r="C3072" s="15">
        <v>45943</v>
      </c>
      <c r="D3072" s="15">
        <v>45973</v>
      </c>
      <c r="E3072" s="3" t="s">
        <v>4191</v>
      </c>
      <c r="F3072" s="15">
        <v>45943</v>
      </c>
      <c r="G3072" s="15">
        <v>45943</v>
      </c>
      <c r="H3072" s="3" t="s">
        <v>37</v>
      </c>
      <c r="I3072" s="3" t="s">
        <v>11</v>
      </c>
      <c r="J3072" s="3" t="s">
        <v>4487</v>
      </c>
      <c r="K3072" s="3" t="s">
        <v>4488</v>
      </c>
      <c r="L3072" s="19">
        <v>1579.05</v>
      </c>
      <c r="M3072" s="19">
        <v>735</v>
      </c>
      <c r="N3072" s="19">
        <v>735</v>
      </c>
      <c r="O3072" s="19">
        <f t="shared" si="116"/>
        <v>0</v>
      </c>
      <c r="P3072" s="23">
        <f t="shared" si="115"/>
        <v>0</v>
      </c>
    </row>
    <row r="3073" spans="1:16" x14ac:dyDescent="0.25">
      <c r="A3073" s="3" t="s">
        <v>7425</v>
      </c>
      <c r="B3073" s="3" t="s">
        <v>7426</v>
      </c>
      <c r="C3073" s="15">
        <v>45943</v>
      </c>
      <c r="D3073" s="15">
        <v>46003</v>
      </c>
      <c r="E3073" s="3" t="s">
        <v>43</v>
      </c>
      <c r="F3073" s="15">
        <v>45936</v>
      </c>
      <c r="G3073" s="15">
        <v>45939</v>
      </c>
      <c r="H3073" s="3" t="s">
        <v>37</v>
      </c>
      <c r="I3073" s="3" t="s">
        <v>182</v>
      </c>
      <c r="J3073" s="3" t="s">
        <v>7427</v>
      </c>
      <c r="K3073" s="3" t="s">
        <v>7428</v>
      </c>
      <c r="L3073" s="19">
        <v>71390</v>
      </c>
      <c r="M3073" s="19">
        <v>71342.17</v>
      </c>
      <c r="N3073" s="19">
        <v>71342.17</v>
      </c>
      <c r="O3073" s="19">
        <f t="shared" si="116"/>
        <v>0</v>
      </c>
      <c r="P3073" s="23">
        <f t="shared" si="115"/>
        <v>0</v>
      </c>
    </row>
    <row r="3074" spans="1:16" x14ac:dyDescent="0.25">
      <c r="A3074" s="3" t="s">
        <v>7429</v>
      </c>
      <c r="B3074" s="3" t="s">
        <v>7430</v>
      </c>
      <c r="C3074" s="15">
        <v>45943</v>
      </c>
      <c r="D3074" s="15">
        <v>45961</v>
      </c>
      <c r="E3074" s="3" t="s">
        <v>36</v>
      </c>
      <c r="F3074" s="15">
        <v>45938</v>
      </c>
      <c r="G3074" s="15">
        <v>45938</v>
      </c>
      <c r="H3074" s="3" t="s">
        <v>37</v>
      </c>
      <c r="I3074" s="3" t="s">
        <v>8</v>
      </c>
      <c r="J3074" s="3" t="s">
        <v>151</v>
      </c>
      <c r="K3074" s="3" t="s">
        <v>152</v>
      </c>
      <c r="L3074" s="19">
        <v>1149.5</v>
      </c>
      <c r="M3074" s="19">
        <v>1149.5</v>
      </c>
      <c r="N3074" s="19">
        <v>1149.5</v>
      </c>
      <c r="O3074" s="19">
        <f t="shared" si="116"/>
        <v>0</v>
      </c>
      <c r="P3074" s="23">
        <f t="shared" si="115"/>
        <v>0</v>
      </c>
    </row>
    <row r="3075" spans="1:16" x14ac:dyDescent="0.25">
      <c r="A3075" s="3" t="s">
        <v>7431</v>
      </c>
      <c r="B3075" s="3" t="s">
        <v>7432</v>
      </c>
      <c r="C3075" s="15">
        <v>45944</v>
      </c>
      <c r="D3075" s="15">
        <v>45988</v>
      </c>
      <c r="E3075" s="3" t="s">
        <v>325</v>
      </c>
      <c r="F3075" s="15">
        <v>45939</v>
      </c>
      <c r="G3075" s="15">
        <v>45943</v>
      </c>
      <c r="H3075" s="3" t="s">
        <v>37</v>
      </c>
      <c r="I3075" s="3" t="s">
        <v>8</v>
      </c>
      <c r="J3075" s="3" t="s">
        <v>7433</v>
      </c>
      <c r="K3075" s="3" t="s">
        <v>7434</v>
      </c>
      <c r="L3075" s="19">
        <v>81001.03</v>
      </c>
      <c r="M3075" s="19">
        <v>50185.4</v>
      </c>
      <c r="N3075" s="19">
        <v>50185.4</v>
      </c>
      <c r="O3075" s="19">
        <f t="shared" si="116"/>
        <v>0</v>
      </c>
      <c r="P3075" s="23">
        <f t="shared" ref="P3075:P3138" si="117">O3075/N3075</f>
        <v>0</v>
      </c>
    </row>
    <row r="3076" spans="1:16" x14ac:dyDescent="0.25">
      <c r="A3076" s="3" t="s">
        <v>7435</v>
      </c>
      <c r="B3076" s="3" t="s">
        <v>7436</v>
      </c>
      <c r="C3076" s="15">
        <v>45945</v>
      </c>
      <c r="D3076" s="15">
        <v>46004</v>
      </c>
      <c r="E3076" s="3" t="s">
        <v>7</v>
      </c>
      <c r="F3076" s="15">
        <v>45923</v>
      </c>
      <c r="G3076" s="15">
        <v>45944</v>
      </c>
      <c r="H3076" s="3" t="s">
        <v>37</v>
      </c>
      <c r="I3076" s="3" t="s">
        <v>8</v>
      </c>
      <c r="J3076" s="3" t="s">
        <v>7437</v>
      </c>
      <c r="K3076" s="3" t="s">
        <v>7438</v>
      </c>
      <c r="L3076" s="19">
        <v>412225</v>
      </c>
      <c r="M3076" s="19">
        <v>411400</v>
      </c>
      <c r="N3076" s="19">
        <v>411400</v>
      </c>
      <c r="O3076" s="19">
        <f t="shared" si="116"/>
        <v>0</v>
      </c>
      <c r="P3076" s="23">
        <f t="shared" si="117"/>
        <v>0</v>
      </c>
    </row>
    <row r="3077" spans="1:16" x14ac:dyDescent="0.25">
      <c r="A3077" s="3" t="s">
        <v>7439</v>
      </c>
      <c r="B3077" s="3" t="s">
        <v>7440</v>
      </c>
      <c r="C3077" s="15">
        <v>45946</v>
      </c>
      <c r="D3077" s="15">
        <v>45990</v>
      </c>
      <c r="E3077" s="3" t="s">
        <v>36</v>
      </c>
      <c r="F3077" s="15">
        <v>45945</v>
      </c>
      <c r="G3077" s="15">
        <v>45945</v>
      </c>
      <c r="H3077" s="3" t="s">
        <v>37</v>
      </c>
      <c r="I3077" s="3" t="s">
        <v>8</v>
      </c>
      <c r="J3077" s="3" t="s">
        <v>2353</v>
      </c>
      <c r="K3077" s="3" t="s">
        <v>2354</v>
      </c>
      <c r="L3077" s="19">
        <v>96679</v>
      </c>
      <c r="M3077" s="19">
        <v>96679</v>
      </c>
      <c r="N3077" s="19">
        <v>96679</v>
      </c>
      <c r="O3077" s="19">
        <f t="shared" si="116"/>
        <v>0</v>
      </c>
      <c r="P3077" s="23">
        <f t="shared" si="117"/>
        <v>0</v>
      </c>
    </row>
    <row r="3078" spans="1:16" x14ac:dyDescent="0.25">
      <c r="A3078" s="3" t="s">
        <v>7441</v>
      </c>
      <c r="B3078" s="3" t="s">
        <v>7442</v>
      </c>
      <c r="C3078" s="15">
        <v>45946</v>
      </c>
      <c r="D3078" s="15">
        <v>46006</v>
      </c>
      <c r="E3078" s="3" t="s">
        <v>36</v>
      </c>
      <c r="F3078" s="15">
        <v>45937</v>
      </c>
      <c r="G3078" s="15">
        <v>45945</v>
      </c>
      <c r="H3078" s="3" t="s">
        <v>37</v>
      </c>
      <c r="I3078" s="3" t="s">
        <v>38</v>
      </c>
      <c r="J3078" s="3" t="s">
        <v>5746</v>
      </c>
      <c r="K3078" s="3" t="s">
        <v>5747</v>
      </c>
      <c r="L3078" s="19">
        <v>59896.2</v>
      </c>
      <c r="M3078" s="19">
        <v>59896.2</v>
      </c>
      <c r="N3078" s="19">
        <v>59896.2</v>
      </c>
      <c r="O3078" s="19">
        <f t="shared" si="116"/>
        <v>0</v>
      </c>
      <c r="P3078" s="23">
        <f t="shared" si="117"/>
        <v>0</v>
      </c>
    </row>
    <row r="3079" spans="1:16" x14ac:dyDescent="0.25">
      <c r="A3079" s="3" t="s">
        <v>7443</v>
      </c>
      <c r="B3079" s="3" t="s">
        <v>7444</v>
      </c>
      <c r="C3079" s="15">
        <v>45946</v>
      </c>
      <c r="D3079" s="15">
        <v>46006</v>
      </c>
      <c r="E3079" s="3" t="s">
        <v>36</v>
      </c>
      <c r="F3079" s="15">
        <v>45937</v>
      </c>
      <c r="G3079" s="15">
        <v>45945</v>
      </c>
      <c r="H3079" s="3" t="s">
        <v>37</v>
      </c>
      <c r="I3079" s="3" t="s">
        <v>38</v>
      </c>
      <c r="J3079" s="3" t="s">
        <v>5746</v>
      </c>
      <c r="K3079" s="3" t="s">
        <v>5747</v>
      </c>
      <c r="L3079" s="19">
        <v>59613.440000000002</v>
      </c>
      <c r="M3079" s="19">
        <v>49267.31</v>
      </c>
      <c r="N3079" s="19">
        <v>49267.31</v>
      </c>
      <c r="O3079" s="19">
        <f t="shared" si="116"/>
        <v>0</v>
      </c>
      <c r="P3079" s="23">
        <f t="shared" si="117"/>
        <v>0</v>
      </c>
    </row>
    <row r="3080" spans="1:16" x14ac:dyDescent="0.25">
      <c r="A3080" s="3" t="s">
        <v>7445</v>
      </c>
      <c r="B3080" s="3" t="s">
        <v>7446</v>
      </c>
      <c r="C3080" s="15">
        <v>45946</v>
      </c>
      <c r="D3080" s="15">
        <v>46006</v>
      </c>
      <c r="E3080" s="3" t="s">
        <v>36</v>
      </c>
      <c r="F3080" s="15">
        <v>45937</v>
      </c>
      <c r="G3080" s="15">
        <v>45945</v>
      </c>
      <c r="H3080" s="3" t="s">
        <v>37</v>
      </c>
      <c r="I3080" s="3" t="s">
        <v>38</v>
      </c>
      <c r="J3080" s="3" t="s">
        <v>5746</v>
      </c>
      <c r="K3080" s="3" t="s">
        <v>5747</v>
      </c>
      <c r="L3080" s="19">
        <v>4602.54</v>
      </c>
      <c r="M3080" s="19">
        <v>4602.54</v>
      </c>
      <c r="N3080" s="19">
        <v>4602.54</v>
      </c>
      <c r="O3080" s="19">
        <f t="shared" si="116"/>
        <v>0</v>
      </c>
      <c r="P3080" s="23">
        <f t="shared" si="117"/>
        <v>0</v>
      </c>
    </row>
    <row r="3081" spans="1:16" x14ac:dyDescent="0.25">
      <c r="A3081" s="3" t="s">
        <v>7447</v>
      </c>
      <c r="B3081" s="3" t="s">
        <v>7446</v>
      </c>
      <c r="C3081" s="15">
        <v>45946</v>
      </c>
      <c r="D3081" s="15">
        <v>46006</v>
      </c>
      <c r="E3081" s="3" t="s">
        <v>36</v>
      </c>
      <c r="F3081" s="15">
        <v>45937</v>
      </c>
      <c r="G3081" s="15">
        <v>45945</v>
      </c>
      <c r="H3081" s="3" t="s">
        <v>37</v>
      </c>
      <c r="I3081" s="3" t="s">
        <v>38</v>
      </c>
      <c r="J3081" s="3" t="s">
        <v>5746</v>
      </c>
      <c r="K3081" s="3" t="s">
        <v>5747</v>
      </c>
      <c r="L3081" s="19">
        <v>383.16</v>
      </c>
      <c r="M3081" s="19">
        <v>383.16</v>
      </c>
      <c r="N3081" s="19">
        <v>383.16</v>
      </c>
      <c r="O3081" s="19">
        <f t="shared" si="116"/>
        <v>0</v>
      </c>
      <c r="P3081" s="23">
        <f t="shared" si="117"/>
        <v>0</v>
      </c>
    </row>
    <row r="3082" spans="1:16" x14ac:dyDescent="0.25">
      <c r="A3082" s="3" t="s">
        <v>7448</v>
      </c>
      <c r="B3082" s="3" t="s">
        <v>7449</v>
      </c>
      <c r="C3082" s="15">
        <v>45946</v>
      </c>
      <c r="D3082" s="15">
        <v>45960</v>
      </c>
      <c r="E3082" s="3" t="s">
        <v>36</v>
      </c>
      <c r="F3082" s="15">
        <v>45926</v>
      </c>
      <c r="G3082" s="15">
        <v>45945</v>
      </c>
      <c r="H3082" s="3" t="s">
        <v>37</v>
      </c>
      <c r="I3082" s="3" t="s">
        <v>8</v>
      </c>
      <c r="J3082" s="3" t="s">
        <v>2678</v>
      </c>
      <c r="K3082" s="3" t="s">
        <v>972</v>
      </c>
      <c r="L3082" s="19">
        <v>30588.799999999999</v>
      </c>
      <c r="M3082" s="19">
        <v>30588.799999999999</v>
      </c>
      <c r="N3082" s="19">
        <v>30588.799999999999</v>
      </c>
      <c r="O3082" s="19">
        <f t="shared" si="116"/>
        <v>0</v>
      </c>
      <c r="P3082" s="23">
        <f t="shared" si="117"/>
        <v>0</v>
      </c>
    </row>
    <row r="3083" spans="1:16" x14ac:dyDescent="0.25">
      <c r="A3083" s="3" t="s">
        <v>7450</v>
      </c>
      <c r="B3083" s="3" t="s">
        <v>7451</v>
      </c>
      <c r="C3083" s="15">
        <v>45946</v>
      </c>
      <c r="D3083" s="15">
        <v>45975</v>
      </c>
      <c r="E3083" s="3" t="s">
        <v>36</v>
      </c>
      <c r="F3083" s="15">
        <v>45945</v>
      </c>
      <c r="G3083" s="15">
        <v>45945</v>
      </c>
      <c r="H3083" s="3" t="s">
        <v>37</v>
      </c>
      <c r="I3083" s="3" t="s">
        <v>8</v>
      </c>
      <c r="J3083" s="3" t="s">
        <v>151</v>
      </c>
      <c r="K3083" s="3" t="s">
        <v>152</v>
      </c>
      <c r="L3083" s="19">
        <v>719.95</v>
      </c>
      <c r="M3083" s="19">
        <v>719.95</v>
      </c>
      <c r="N3083" s="19">
        <v>719.95</v>
      </c>
      <c r="O3083" s="19">
        <f t="shared" ref="O3083:O3146" si="118">N3083-M3083</f>
        <v>0</v>
      </c>
      <c r="P3083" s="23">
        <f t="shared" si="117"/>
        <v>0</v>
      </c>
    </row>
    <row r="3084" spans="1:16" x14ac:dyDescent="0.25">
      <c r="A3084" s="3" t="s">
        <v>7452</v>
      </c>
      <c r="B3084" s="3" t="s">
        <v>7453</v>
      </c>
      <c r="C3084" s="15">
        <v>45947</v>
      </c>
      <c r="D3084" s="15">
        <v>45994</v>
      </c>
      <c r="E3084" s="3" t="s">
        <v>36</v>
      </c>
      <c r="F3084" s="15">
        <v>45929</v>
      </c>
      <c r="G3084" s="15">
        <v>45946</v>
      </c>
      <c r="H3084" s="3" t="s">
        <v>37</v>
      </c>
      <c r="I3084" s="3" t="s">
        <v>8</v>
      </c>
      <c r="J3084" s="3" t="s">
        <v>227</v>
      </c>
      <c r="K3084" s="3" t="s">
        <v>228</v>
      </c>
      <c r="L3084" s="19">
        <v>21042.48</v>
      </c>
      <c r="M3084" s="19">
        <v>21042.48</v>
      </c>
      <c r="N3084" s="19">
        <v>21042.48</v>
      </c>
      <c r="O3084" s="19">
        <f t="shared" si="118"/>
        <v>0</v>
      </c>
      <c r="P3084" s="23">
        <f t="shared" si="117"/>
        <v>0</v>
      </c>
    </row>
    <row r="3085" spans="1:16" x14ac:dyDescent="0.25">
      <c r="A3085" s="3" t="s">
        <v>7454</v>
      </c>
      <c r="B3085" s="3" t="s">
        <v>7455</v>
      </c>
      <c r="C3085" s="15">
        <v>45951</v>
      </c>
      <c r="D3085" s="15">
        <v>45995</v>
      </c>
      <c r="E3085" s="3" t="s">
        <v>36</v>
      </c>
      <c r="F3085" s="15">
        <v>45950</v>
      </c>
      <c r="G3085" s="15">
        <v>45950</v>
      </c>
      <c r="H3085" s="3" t="s">
        <v>37</v>
      </c>
      <c r="I3085" s="3" t="s">
        <v>8</v>
      </c>
      <c r="J3085" s="3" t="s">
        <v>40</v>
      </c>
      <c r="K3085" s="3" t="s">
        <v>41</v>
      </c>
      <c r="L3085" s="19">
        <v>15340.09</v>
      </c>
      <c r="M3085" s="19">
        <v>15340.09</v>
      </c>
      <c r="N3085" s="19">
        <v>15340.09</v>
      </c>
      <c r="O3085" s="19">
        <f t="shared" si="118"/>
        <v>0</v>
      </c>
      <c r="P3085" s="23">
        <f t="shared" si="117"/>
        <v>0</v>
      </c>
    </row>
    <row r="3086" spans="1:16" x14ac:dyDescent="0.25">
      <c r="A3086" s="3" t="s">
        <v>7456</v>
      </c>
      <c r="B3086" s="3" t="s">
        <v>7457</v>
      </c>
      <c r="C3086" s="15">
        <v>45951</v>
      </c>
      <c r="D3086" s="15">
        <v>45970</v>
      </c>
      <c r="E3086" s="3" t="s">
        <v>36</v>
      </c>
      <c r="F3086" s="15">
        <v>45950</v>
      </c>
      <c r="G3086" s="15">
        <v>45950</v>
      </c>
      <c r="H3086" s="3" t="s">
        <v>37</v>
      </c>
      <c r="I3086" s="3" t="s">
        <v>8</v>
      </c>
      <c r="J3086" s="3" t="s">
        <v>5959</v>
      </c>
      <c r="K3086" s="3" t="s">
        <v>5960</v>
      </c>
      <c r="L3086" s="19">
        <v>1724.25</v>
      </c>
      <c r="M3086" s="19">
        <v>1724.25</v>
      </c>
      <c r="N3086" s="19">
        <v>1724.25</v>
      </c>
      <c r="O3086" s="19">
        <f t="shared" si="118"/>
        <v>0</v>
      </c>
      <c r="P3086" s="23">
        <f t="shared" si="117"/>
        <v>0</v>
      </c>
    </row>
    <row r="3087" spans="1:16" x14ac:dyDescent="0.25">
      <c r="A3087" s="3" t="s">
        <v>7458</v>
      </c>
      <c r="B3087" s="3" t="s">
        <v>7459</v>
      </c>
      <c r="C3087" s="15">
        <v>45951</v>
      </c>
      <c r="D3087" s="15">
        <v>46011</v>
      </c>
      <c r="E3087" s="3" t="s">
        <v>13</v>
      </c>
      <c r="F3087" s="15">
        <v>45947</v>
      </c>
      <c r="G3087" s="15">
        <v>45950</v>
      </c>
      <c r="H3087" s="3" t="s">
        <v>37</v>
      </c>
      <c r="I3087" s="3" t="s">
        <v>8</v>
      </c>
      <c r="J3087" s="3" t="s">
        <v>7460</v>
      </c>
      <c r="K3087" s="3" t="s">
        <v>7461</v>
      </c>
      <c r="L3087" s="19">
        <v>55157.85</v>
      </c>
      <c r="M3087" s="19">
        <v>33862.06</v>
      </c>
      <c r="N3087" s="19">
        <v>33862.06</v>
      </c>
      <c r="O3087" s="19">
        <f t="shared" si="118"/>
        <v>0</v>
      </c>
      <c r="P3087" s="23">
        <f t="shared" si="117"/>
        <v>0</v>
      </c>
    </row>
    <row r="3088" spans="1:16" x14ac:dyDescent="0.25">
      <c r="A3088" s="3" t="s">
        <v>7462</v>
      </c>
      <c r="B3088" s="3" t="s">
        <v>7463</v>
      </c>
      <c r="C3088" s="15">
        <v>45951</v>
      </c>
      <c r="D3088" s="15">
        <v>46011</v>
      </c>
      <c r="E3088" s="3" t="s">
        <v>36</v>
      </c>
      <c r="F3088" s="15">
        <v>45937</v>
      </c>
      <c r="G3088" s="15">
        <v>45950</v>
      </c>
      <c r="H3088" s="3" t="s">
        <v>37</v>
      </c>
      <c r="I3088" s="3" t="s">
        <v>38</v>
      </c>
      <c r="J3088" s="3" t="s">
        <v>6139</v>
      </c>
      <c r="K3088" s="3" t="s">
        <v>6140</v>
      </c>
      <c r="L3088" s="19">
        <v>2135.25</v>
      </c>
      <c r="M3088" s="19">
        <v>2135.25</v>
      </c>
      <c r="N3088" s="19">
        <v>2135.25</v>
      </c>
      <c r="O3088" s="19">
        <f t="shared" si="118"/>
        <v>0</v>
      </c>
      <c r="P3088" s="23">
        <f t="shared" si="117"/>
        <v>0</v>
      </c>
    </row>
    <row r="3089" spans="1:16" x14ac:dyDescent="0.25">
      <c r="A3089" s="3" t="s">
        <v>7464</v>
      </c>
      <c r="B3089" s="3" t="s">
        <v>7465</v>
      </c>
      <c r="C3089" s="15">
        <v>45952</v>
      </c>
      <c r="D3089" s="15">
        <v>45966</v>
      </c>
      <c r="E3089" s="3" t="s">
        <v>39</v>
      </c>
      <c r="F3089" s="15">
        <v>45951</v>
      </c>
      <c r="G3089" s="15">
        <v>45952</v>
      </c>
      <c r="H3089" s="3" t="s">
        <v>33</v>
      </c>
      <c r="I3089" s="3" t="s">
        <v>1550</v>
      </c>
      <c r="J3089" s="3" t="s">
        <v>7466</v>
      </c>
      <c r="K3089" s="3" t="s">
        <v>7467</v>
      </c>
      <c r="L3089" s="19">
        <v>96800</v>
      </c>
      <c r="M3089" s="19">
        <v>96800</v>
      </c>
      <c r="N3089" s="19">
        <v>96800</v>
      </c>
      <c r="O3089" s="19">
        <f t="shared" si="118"/>
        <v>0</v>
      </c>
      <c r="P3089" s="23">
        <f t="shared" si="117"/>
        <v>0</v>
      </c>
    </row>
    <row r="3090" spans="1:16" x14ac:dyDescent="0.25">
      <c r="A3090" s="3" t="s">
        <v>7468</v>
      </c>
      <c r="B3090" s="3" t="s">
        <v>7469</v>
      </c>
      <c r="C3090" s="15">
        <v>45953</v>
      </c>
      <c r="D3090" s="15">
        <v>45982</v>
      </c>
      <c r="E3090" s="3" t="s">
        <v>36</v>
      </c>
      <c r="F3090" s="15">
        <v>45952</v>
      </c>
      <c r="G3090" s="15">
        <v>45953</v>
      </c>
      <c r="H3090" s="3" t="s">
        <v>37</v>
      </c>
      <c r="I3090" s="3" t="s">
        <v>8</v>
      </c>
      <c r="J3090" s="3" t="s">
        <v>3892</v>
      </c>
      <c r="K3090" s="3" t="s">
        <v>3893</v>
      </c>
      <c r="L3090" s="19">
        <v>1331</v>
      </c>
      <c r="M3090" s="19">
        <v>1331</v>
      </c>
      <c r="N3090" s="19">
        <v>1331</v>
      </c>
      <c r="O3090" s="19">
        <f t="shared" si="118"/>
        <v>0</v>
      </c>
      <c r="P3090" s="23">
        <f t="shared" si="117"/>
        <v>0</v>
      </c>
    </row>
    <row r="3091" spans="1:16" x14ac:dyDescent="0.25">
      <c r="A3091" s="3" t="s">
        <v>7470</v>
      </c>
      <c r="B3091" s="3" t="s">
        <v>7471</v>
      </c>
      <c r="C3091" s="15">
        <v>45953</v>
      </c>
      <c r="D3091" s="15">
        <v>45972</v>
      </c>
      <c r="E3091" s="3" t="s">
        <v>36</v>
      </c>
      <c r="F3091" s="15">
        <v>45953</v>
      </c>
      <c r="G3091" s="15">
        <v>45953</v>
      </c>
      <c r="H3091" s="3" t="s">
        <v>37</v>
      </c>
      <c r="I3091" s="3" t="s">
        <v>8</v>
      </c>
      <c r="J3091" s="3" t="s">
        <v>5704</v>
      </c>
      <c r="K3091" s="3" t="s">
        <v>5281</v>
      </c>
      <c r="L3091" s="19">
        <v>3432.85</v>
      </c>
      <c r="M3091" s="19">
        <v>3432.85</v>
      </c>
      <c r="N3091" s="19">
        <v>3432.85</v>
      </c>
      <c r="O3091" s="19">
        <f t="shared" si="118"/>
        <v>0</v>
      </c>
      <c r="P3091" s="23">
        <f t="shared" si="117"/>
        <v>0</v>
      </c>
    </row>
    <row r="3092" spans="1:16" x14ac:dyDescent="0.25">
      <c r="A3092" s="3" t="s">
        <v>7472</v>
      </c>
      <c r="B3092" s="3" t="s">
        <v>7473</v>
      </c>
      <c r="C3092" s="15">
        <v>45954</v>
      </c>
      <c r="D3092" s="15">
        <v>45978</v>
      </c>
      <c r="E3092" s="3" t="s">
        <v>36</v>
      </c>
      <c r="F3092" s="15">
        <v>45947</v>
      </c>
      <c r="G3092" s="15">
        <v>45947</v>
      </c>
      <c r="H3092" s="3" t="s">
        <v>37</v>
      </c>
      <c r="I3092" s="3" t="s">
        <v>8</v>
      </c>
      <c r="J3092" s="3" t="s">
        <v>50</v>
      </c>
      <c r="K3092" s="3" t="s">
        <v>51</v>
      </c>
      <c r="L3092" s="19">
        <v>33744.480000000003</v>
      </c>
      <c r="M3092" s="19">
        <v>33744.480000000003</v>
      </c>
      <c r="N3092" s="19">
        <v>33744.480000000003</v>
      </c>
      <c r="O3092" s="19">
        <f t="shared" si="118"/>
        <v>0</v>
      </c>
      <c r="P3092" s="23">
        <f t="shared" si="117"/>
        <v>0</v>
      </c>
    </row>
    <row r="3093" spans="1:16" x14ac:dyDescent="0.25">
      <c r="A3093" s="3" t="s">
        <v>7474</v>
      </c>
      <c r="B3093" s="3" t="s">
        <v>7475</v>
      </c>
      <c r="C3093" s="15">
        <v>45954</v>
      </c>
      <c r="D3093" s="15">
        <v>45998</v>
      </c>
      <c r="E3093" s="3" t="s">
        <v>13</v>
      </c>
      <c r="F3093" s="15">
        <v>45952</v>
      </c>
      <c r="G3093" s="15">
        <v>45954</v>
      </c>
      <c r="H3093" s="3" t="s">
        <v>37</v>
      </c>
      <c r="I3093" s="3" t="s">
        <v>8</v>
      </c>
      <c r="J3093" s="3" t="s">
        <v>50</v>
      </c>
      <c r="K3093" s="3" t="s">
        <v>51</v>
      </c>
      <c r="L3093" s="19">
        <v>60201.37</v>
      </c>
      <c r="M3093" s="19">
        <v>50757.08</v>
      </c>
      <c r="N3093" s="19">
        <v>50757.08</v>
      </c>
      <c r="O3093" s="19">
        <f t="shared" si="118"/>
        <v>0</v>
      </c>
      <c r="P3093" s="23">
        <f t="shared" si="117"/>
        <v>0</v>
      </c>
    </row>
    <row r="3094" spans="1:16" x14ac:dyDescent="0.25">
      <c r="A3094" s="3" t="s">
        <v>7476</v>
      </c>
      <c r="B3094" s="3" t="s">
        <v>7459</v>
      </c>
      <c r="C3094" s="15">
        <v>45954</v>
      </c>
      <c r="D3094" s="15">
        <v>46014</v>
      </c>
      <c r="E3094" s="3" t="s">
        <v>13</v>
      </c>
      <c r="F3094" s="15">
        <v>45945</v>
      </c>
      <c r="G3094" s="15">
        <v>45953</v>
      </c>
      <c r="H3094" s="3" t="s">
        <v>37</v>
      </c>
      <c r="I3094" s="3" t="s">
        <v>8</v>
      </c>
      <c r="J3094" s="3" t="s">
        <v>7477</v>
      </c>
      <c r="K3094" s="3" t="s">
        <v>7478</v>
      </c>
      <c r="L3094" s="19">
        <v>62920</v>
      </c>
      <c r="M3094" s="19">
        <v>51594.400000000001</v>
      </c>
      <c r="N3094" s="19">
        <v>51594.400000000001</v>
      </c>
      <c r="O3094" s="19">
        <f t="shared" si="118"/>
        <v>0</v>
      </c>
      <c r="P3094" s="23">
        <f t="shared" si="117"/>
        <v>0</v>
      </c>
    </row>
    <row r="3095" spans="1:16" x14ac:dyDescent="0.25">
      <c r="A3095" s="3" t="s">
        <v>843</v>
      </c>
      <c r="B3095" s="3" t="s">
        <v>844</v>
      </c>
      <c r="C3095" s="15">
        <v>45958</v>
      </c>
      <c r="D3095" s="15">
        <v>46018</v>
      </c>
      <c r="E3095" s="3" t="s">
        <v>325</v>
      </c>
      <c r="F3095" s="15">
        <v>45952</v>
      </c>
      <c r="G3095" s="15">
        <v>45954</v>
      </c>
      <c r="H3095" s="3" t="s">
        <v>55</v>
      </c>
      <c r="I3095" s="3" t="s">
        <v>20</v>
      </c>
      <c r="J3095" s="3" t="s">
        <v>682</v>
      </c>
      <c r="K3095" s="3" t="s">
        <v>683</v>
      </c>
      <c r="L3095" s="19">
        <v>143038.66</v>
      </c>
      <c r="M3095" s="19">
        <v>121582.86</v>
      </c>
      <c r="N3095" s="19">
        <v>121582.86</v>
      </c>
      <c r="O3095" s="19">
        <f t="shared" si="118"/>
        <v>0</v>
      </c>
      <c r="P3095" s="23">
        <f t="shared" si="117"/>
        <v>0</v>
      </c>
    </row>
    <row r="3096" spans="1:16" x14ac:dyDescent="0.25">
      <c r="A3096" s="3" t="s">
        <v>7479</v>
      </c>
      <c r="B3096" s="3" t="s">
        <v>7480</v>
      </c>
      <c r="C3096" s="15">
        <v>45958</v>
      </c>
      <c r="D3096" s="15">
        <v>46018</v>
      </c>
      <c r="E3096" s="3" t="s">
        <v>39</v>
      </c>
      <c r="F3096" s="15">
        <v>45926</v>
      </c>
      <c r="G3096" s="15">
        <v>45957</v>
      </c>
      <c r="H3096" s="3" t="s">
        <v>37</v>
      </c>
      <c r="I3096" s="3" t="s">
        <v>8</v>
      </c>
      <c r="J3096" s="3" t="s">
        <v>2059</v>
      </c>
      <c r="K3096" s="3" t="s">
        <v>2060</v>
      </c>
      <c r="L3096" s="19">
        <v>358104.88</v>
      </c>
      <c r="M3096" s="19">
        <v>353848.83</v>
      </c>
      <c r="N3096" s="19">
        <v>353848.83</v>
      </c>
      <c r="O3096" s="19">
        <f t="shared" si="118"/>
        <v>0</v>
      </c>
      <c r="P3096" s="23">
        <f t="shared" si="117"/>
        <v>0</v>
      </c>
    </row>
    <row r="3097" spans="1:16" x14ac:dyDescent="0.25">
      <c r="A3097" s="3" t="s">
        <v>849</v>
      </c>
      <c r="B3097" s="3" t="s">
        <v>850</v>
      </c>
      <c r="C3097" s="15">
        <v>45958</v>
      </c>
      <c r="D3097" s="15">
        <v>46018</v>
      </c>
      <c r="E3097" s="3" t="s">
        <v>325</v>
      </c>
      <c r="F3097" s="15">
        <v>45953</v>
      </c>
      <c r="G3097" s="15">
        <v>45957</v>
      </c>
      <c r="H3097" s="3" t="s">
        <v>55</v>
      </c>
      <c r="I3097" s="3" t="s">
        <v>20</v>
      </c>
      <c r="J3097" s="3" t="s">
        <v>851</v>
      </c>
      <c r="K3097" s="3" t="s">
        <v>852</v>
      </c>
      <c r="L3097" s="19">
        <v>63972.25</v>
      </c>
      <c r="M3097" s="19">
        <v>57983.199999999997</v>
      </c>
      <c r="N3097" s="19">
        <v>57983.199999999997</v>
      </c>
      <c r="O3097" s="19">
        <f t="shared" si="118"/>
        <v>0</v>
      </c>
      <c r="P3097" s="23">
        <f t="shared" si="117"/>
        <v>0</v>
      </c>
    </row>
    <row r="3098" spans="1:16" x14ac:dyDescent="0.25">
      <c r="A3098" s="3" t="s">
        <v>7481</v>
      </c>
      <c r="B3098" s="3" t="s">
        <v>7482</v>
      </c>
      <c r="C3098" s="15">
        <v>45958</v>
      </c>
      <c r="D3098" s="15">
        <v>45964</v>
      </c>
      <c r="E3098" s="3" t="s">
        <v>36</v>
      </c>
      <c r="F3098" s="15">
        <v>45954</v>
      </c>
      <c r="G3098" s="15">
        <v>45954</v>
      </c>
      <c r="H3098" s="3" t="s">
        <v>37</v>
      </c>
      <c r="I3098" s="3" t="s">
        <v>8</v>
      </c>
      <c r="J3098" s="3" t="s">
        <v>5948</v>
      </c>
      <c r="K3098" s="3" t="s">
        <v>5949</v>
      </c>
      <c r="L3098" s="19">
        <v>5082</v>
      </c>
      <c r="M3098" s="19">
        <v>5082</v>
      </c>
      <c r="N3098" s="19">
        <v>5082</v>
      </c>
      <c r="O3098" s="19">
        <f t="shared" si="118"/>
        <v>0</v>
      </c>
      <c r="P3098" s="23">
        <f t="shared" si="117"/>
        <v>0</v>
      </c>
    </row>
    <row r="3099" spans="1:16" x14ac:dyDescent="0.25">
      <c r="A3099" s="3" t="s">
        <v>7483</v>
      </c>
      <c r="B3099" s="3" t="s">
        <v>7484</v>
      </c>
      <c r="C3099" s="15">
        <v>45958</v>
      </c>
      <c r="D3099" s="15">
        <v>45977</v>
      </c>
      <c r="E3099" s="3" t="s">
        <v>36</v>
      </c>
      <c r="F3099" s="15">
        <v>45953</v>
      </c>
      <c r="G3099" s="15">
        <v>45953</v>
      </c>
      <c r="H3099" s="3" t="s">
        <v>37</v>
      </c>
      <c r="I3099" s="3" t="s">
        <v>8</v>
      </c>
      <c r="J3099" s="3" t="s">
        <v>5888</v>
      </c>
      <c r="K3099" s="3" t="s">
        <v>5889</v>
      </c>
      <c r="L3099" s="19">
        <v>2544.15</v>
      </c>
      <c r="M3099" s="19">
        <v>2544.15</v>
      </c>
      <c r="N3099" s="19">
        <v>2544.15</v>
      </c>
      <c r="O3099" s="19">
        <f t="shared" si="118"/>
        <v>0</v>
      </c>
      <c r="P3099" s="23">
        <f t="shared" si="117"/>
        <v>0</v>
      </c>
    </row>
    <row r="3100" spans="1:16" x14ac:dyDescent="0.25">
      <c r="A3100" s="3" t="s">
        <v>7485</v>
      </c>
      <c r="B3100" s="3" t="s">
        <v>7486</v>
      </c>
      <c r="C3100" s="15">
        <v>45958</v>
      </c>
      <c r="D3100" s="15">
        <v>46002</v>
      </c>
      <c r="E3100" s="3" t="s">
        <v>36</v>
      </c>
      <c r="F3100" s="15">
        <v>45958</v>
      </c>
      <c r="G3100" s="15">
        <v>45958</v>
      </c>
      <c r="H3100" s="3" t="s">
        <v>37</v>
      </c>
      <c r="I3100" s="3" t="s">
        <v>8</v>
      </c>
      <c r="J3100" s="3" t="s">
        <v>5498</v>
      </c>
      <c r="K3100" s="3" t="s">
        <v>5499</v>
      </c>
      <c r="L3100" s="19">
        <v>9467.48</v>
      </c>
      <c r="M3100" s="19">
        <v>9467.48</v>
      </c>
      <c r="N3100" s="19">
        <v>9467.48</v>
      </c>
      <c r="O3100" s="19">
        <f t="shared" si="118"/>
        <v>0</v>
      </c>
      <c r="P3100" s="23">
        <f t="shared" si="117"/>
        <v>0</v>
      </c>
    </row>
    <row r="3101" spans="1:16" x14ac:dyDescent="0.25">
      <c r="A3101" s="3" t="s">
        <v>7487</v>
      </c>
      <c r="B3101" s="3" t="s">
        <v>7488</v>
      </c>
      <c r="C3101" s="15">
        <v>45959</v>
      </c>
      <c r="D3101" s="15">
        <v>46010</v>
      </c>
      <c r="E3101" s="3" t="s">
        <v>7</v>
      </c>
      <c r="F3101" s="15">
        <v>45944</v>
      </c>
      <c r="G3101" s="15">
        <v>45959</v>
      </c>
      <c r="H3101" s="3" t="s">
        <v>37</v>
      </c>
      <c r="I3101" s="3" t="s">
        <v>11</v>
      </c>
      <c r="J3101" s="3" t="s">
        <v>1095</v>
      </c>
      <c r="K3101" s="3" t="s">
        <v>1096</v>
      </c>
      <c r="L3101" s="19">
        <v>414538.01</v>
      </c>
      <c r="M3101" s="19">
        <v>414538.01</v>
      </c>
      <c r="N3101" s="19">
        <v>414538.01</v>
      </c>
      <c r="O3101" s="19">
        <f t="shared" si="118"/>
        <v>0</v>
      </c>
      <c r="P3101" s="23">
        <f t="shared" si="117"/>
        <v>0</v>
      </c>
    </row>
    <row r="3102" spans="1:16" x14ac:dyDescent="0.25">
      <c r="A3102" s="3" t="s">
        <v>7489</v>
      </c>
      <c r="B3102" s="3" t="s">
        <v>7490</v>
      </c>
      <c r="C3102" s="15">
        <v>45959</v>
      </c>
      <c r="D3102" s="15">
        <v>45978</v>
      </c>
      <c r="E3102" s="3" t="s">
        <v>36</v>
      </c>
      <c r="F3102" s="15">
        <v>45958</v>
      </c>
      <c r="G3102" s="15">
        <v>45958</v>
      </c>
      <c r="H3102" s="3" t="s">
        <v>37</v>
      </c>
      <c r="I3102" s="3" t="s">
        <v>8</v>
      </c>
      <c r="J3102" s="3" t="s">
        <v>5284</v>
      </c>
      <c r="K3102" s="3" t="s">
        <v>5285</v>
      </c>
      <c r="L3102" s="19">
        <v>4259.2</v>
      </c>
      <c r="M3102" s="19">
        <v>4259.2</v>
      </c>
      <c r="N3102" s="19">
        <v>4259.2</v>
      </c>
      <c r="O3102" s="19">
        <f t="shared" si="118"/>
        <v>0</v>
      </c>
      <c r="P3102" s="23">
        <f t="shared" si="117"/>
        <v>0</v>
      </c>
    </row>
    <row r="3103" spans="1:16" x14ac:dyDescent="0.25">
      <c r="A3103" s="3" t="s">
        <v>7491</v>
      </c>
      <c r="B3103" s="3" t="s">
        <v>7492</v>
      </c>
      <c r="C3103" s="15">
        <v>45959</v>
      </c>
      <c r="D3103" s="15">
        <v>45965</v>
      </c>
      <c r="E3103" s="3" t="s">
        <v>36</v>
      </c>
      <c r="F3103" s="15">
        <v>45958</v>
      </c>
      <c r="G3103" s="15">
        <v>45958</v>
      </c>
      <c r="H3103" s="3" t="s">
        <v>37</v>
      </c>
      <c r="I3103" s="3" t="s">
        <v>8</v>
      </c>
      <c r="J3103" s="3" t="s">
        <v>5948</v>
      </c>
      <c r="K3103" s="3" t="s">
        <v>5949</v>
      </c>
      <c r="L3103" s="19">
        <v>1270.5</v>
      </c>
      <c r="M3103" s="19">
        <v>1270.5</v>
      </c>
      <c r="N3103" s="19">
        <v>1270.5</v>
      </c>
      <c r="O3103" s="19">
        <f t="shared" si="118"/>
        <v>0</v>
      </c>
      <c r="P3103" s="23">
        <f t="shared" si="117"/>
        <v>0</v>
      </c>
    </row>
    <row r="3104" spans="1:16" x14ac:dyDescent="0.25">
      <c r="A3104" s="3" t="s">
        <v>7493</v>
      </c>
      <c r="B3104" s="3" t="s">
        <v>7494</v>
      </c>
      <c r="C3104" s="15">
        <v>45959</v>
      </c>
      <c r="D3104" s="15">
        <v>45977</v>
      </c>
      <c r="E3104" s="3" t="s">
        <v>36</v>
      </c>
      <c r="F3104" s="15">
        <v>45958</v>
      </c>
      <c r="G3104" s="15">
        <v>45959</v>
      </c>
      <c r="H3104" s="3" t="s">
        <v>37</v>
      </c>
      <c r="I3104" s="3" t="s">
        <v>8</v>
      </c>
      <c r="J3104" s="3" t="s">
        <v>151</v>
      </c>
      <c r="K3104" s="3" t="s">
        <v>152</v>
      </c>
      <c r="L3104" s="19">
        <v>5305.85</v>
      </c>
      <c r="M3104" s="19">
        <v>5305.85</v>
      </c>
      <c r="N3104" s="19">
        <v>5305.85</v>
      </c>
      <c r="O3104" s="19">
        <f t="shared" si="118"/>
        <v>0</v>
      </c>
      <c r="P3104" s="23">
        <f t="shared" si="117"/>
        <v>0</v>
      </c>
    </row>
    <row r="3105" spans="1:16" x14ac:dyDescent="0.25">
      <c r="A3105" s="3" t="s">
        <v>7495</v>
      </c>
      <c r="B3105" s="3" t="s">
        <v>7496</v>
      </c>
      <c r="C3105" s="15">
        <v>45960</v>
      </c>
      <c r="D3105" s="15">
        <v>46010</v>
      </c>
      <c r="E3105" s="3" t="s">
        <v>7</v>
      </c>
      <c r="F3105" s="15">
        <v>45944</v>
      </c>
      <c r="G3105" s="15">
        <v>45960</v>
      </c>
      <c r="H3105" s="3" t="s">
        <v>37</v>
      </c>
      <c r="I3105" s="3" t="s">
        <v>11</v>
      </c>
      <c r="J3105" s="3" t="s">
        <v>5260</v>
      </c>
      <c r="K3105" s="3" t="s">
        <v>5261</v>
      </c>
      <c r="L3105" s="19">
        <v>464352.41</v>
      </c>
      <c r="M3105" s="19">
        <v>464352.41</v>
      </c>
      <c r="N3105" s="19">
        <v>464352.41</v>
      </c>
      <c r="O3105" s="19">
        <f t="shared" si="118"/>
        <v>0</v>
      </c>
      <c r="P3105" s="23">
        <f t="shared" si="117"/>
        <v>0</v>
      </c>
    </row>
    <row r="3106" spans="1:16" x14ac:dyDescent="0.25">
      <c r="A3106" s="3" t="s">
        <v>845</v>
      </c>
      <c r="B3106" s="3" t="s">
        <v>846</v>
      </c>
      <c r="C3106" s="15">
        <v>45960</v>
      </c>
      <c r="D3106" s="15">
        <v>46020</v>
      </c>
      <c r="E3106" s="3" t="s">
        <v>325</v>
      </c>
      <c r="F3106" s="15">
        <v>45952</v>
      </c>
      <c r="G3106" s="15">
        <v>45959</v>
      </c>
      <c r="H3106" s="3" t="s">
        <v>55</v>
      </c>
      <c r="I3106" s="3" t="s">
        <v>20</v>
      </c>
      <c r="J3106" s="3" t="s">
        <v>847</v>
      </c>
      <c r="K3106" s="3" t="s">
        <v>848</v>
      </c>
      <c r="L3106" s="19">
        <v>164794.57999999999</v>
      </c>
      <c r="M3106" s="19">
        <v>144685.12</v>
      </c>
      <c r="N3106" s="19">
        <v>144685.12</v>
      </c>
      <c r="O3106" s="19">
        <f t="shared" si="118"/>
        <v>0</v>
      </c>
      <c r="P3106" s="23">
        <f t="shared" si="117"/>
        <v>0</v>
      </c>
    </row>
    <row r="3107" spans="1:16" x14ac:dyDescent="0.25">
      <c r="A3107" s="3" t="s">
        <v>7497</v>
      </c>
      <c r="B3107" s="3" t="s">
        <v>7498</v>
      </c>
      <c r="C3107" s="15">
        <v>45960</v>
      </c>
      <c r="D3107" s="15">
        <v>45979</v>
      </c>
      <c r="E3107" s="3" t="s">
        <v>36</v>
      </c>
      <c r="F3107" s="15">
        <v>45958</v>
      </c>
      <c r="G3107" s="15">
        <v>45959</v>
      </c>
      <c r="H3107" s="3" t="s">
        <v>37</v>
      </c>
      <c r="I3107" s="3" t="s">
        <v>8</v>
      </c>
      <c r="J3107" s="3" t="s">
        <v>151</v>
      </c>
      <c r="K3107" s="3" t="s">
        <v>152</v>
      </c>
      <c r="L3107" s="19">
        <v>8639.4</v>
      </c>
      <c r="M3107" s="19">
        <v>8639.4</v>
      </c>
      <c r="N3107" s="19">
        <v>8639.4</v>
      </c>
      <c r="O3107" s="19">
        <f t="shared" si="118"/>
        <v>0</v>
      </c>
      <c r="P3107" s="23">
        <f t="shared" si="117"/>
        <v>0</v>
      </c>
    </row>
    <row r="3108" spans="1:16" x14ac:dyDescent="0.25">
      <c r="A3108" s="3" t="s">
        <v>7499</v>
      </c>
      <c r="B3108" s="3" t="s">
        <v>7500</v>
      </c>
      <c r="C3108" s="15">
        <v>45960</v>
      </c>
      <c r="D3108" s="15">
        <v>45994</v>
      </c>
      <c r="E3108" s="3" t="s">
        <v>36</v>
      </c>
      <c r="F3108" s="15">
        <v>45958</v>
      </c>
      <c r="G3108" s="15">
        <v>45959</v>
      </c>
      <c r="H3108" s="3" t="s">
        <v>37</v>
      </c>
      <c r="I3108" s="3" t="s">
        <v>8</v>
      </c>
      <c r="J3108" s="3" t="s">
        <v>151</v>
      </c>
      <c r="K3108" s="3" t="s">
        <v>152</v>
      </c>
      <c r="L3108" s="19">
        <v>4452.8</v>
      </c>
      <c r="M3108" s="19">
        <v>4452.8</v>
      </c>
      <c r="N3108" s="19">
        <v>4452.8</v>
      </c>
      <c r="O3108" s="19">
        <f t="shared" si="118"/>
        <v>0</v>
      </c>
      <c r="P3108" s="23">
        <f t="shared" si="117"/>
        <v>0</v>
      </c>
    </row>
    <row r="3109" spans="1:16" x14ac:dyDescent="0.25">
      <c r="A3109" s="3" t="s">
        <v>7501</v>
      </c>
      <c r="B3109" s="3" t="s">
        <v>7502</v>
      </c>
      <c r="C3109" s="15">
        <v>45960</v>
      </c>
      <c r="D3109" s="15">
        <v>45979</v>
      </c>
      <c r="E3109" s="3" t="s">
        <v>36</v>
      </c>
      <c r="F3109" s="15">
        <v>45959</v>
      </c>
      <c r="G3109" s="15">
        <v>45959</v>
      </c>
      <c r="H3109" s="3" t="s">
        <v>37</v>
      </c>
      <c r="I3109" s="3" t="s">
        <v>8</v>
      </c>
      <c r="J3109" s="3" t="s">
        <v>5588</v>
      </c>
      <c r="K3109" s="3" t="s">
        <v>5589</v>
      </c>
      <c r="L3109" s="19">
        <v>5432.9</v>
      </c>
      <c r="M3109" s="19">
        <v>5432.9</v>
      </c>
      <c r="N3109" s="19">
        <v>5432.9</v>
      </c>
      <c r="O3109" s="19">
        <f t="shared" si="118"/>
        <v>0</v>
      </c>
      <c r="P3109" s="23">
        <f t="shared" si="117"/>
        <v>0</v>
      </c>
    </row>
    <row r="3110" spans="1:16" x14ac:dyDescent="0.25">
      <c r="A3110" s="3" t="s">
        <v>7503</v>
      </c>
      <c r="B3110" s="3" t="s">
        <v>7504</v>
      </c>
      <c r="C3110" s="15">
        <v>45961</v>
      </c>
      <c r="D3110" s="15">
        <v>45991</v>
      </c>
      <c r="E3110" s="3" t="s">
        <v>36</v>
      </c>
      <c r="F3110" s="15">
        <v>45919</v>
      </c>
      <c r="G3110" s="15">
        <v>45919</v>
      </c>
      <c r="H3110" s="3" t="s">
        <v>33</v>
      </c>
      <c r="I3110" s="3" t="s">
        <v>1470</v>
      </c>
      <c r="J3110" s="3" t="s">
        <v>5292</v>
      </c>
      <c r="K3110" s="3" t="s">
        <v>5293</v>
      </c>
      <c r="L3110" s="19">
        <v>2407</v>
      </c>
      <c r="M3110" s="19">
        <v>2407</v>
      </c>
      <c r="N3110" s="19">
        <v>2407</v>
      </c>
      <c r="O3110" s="19">
        <f t="shared" si="118"/>
        <v>0</v>
      </c>
      <c r="P3110" s="23">
        <f t="shared" si="117"/>
        <v>0</v>
      </c>
    </row>
    <row r="3111" spans="1:16" x14ac:dyDescent="0.25">
      <c r="A3111" s="3" t="s">
        <v>7505</v>
      </c>
      <c r="B3111" s="3" t="s">
        <v>7506</v>
      </c>
      <c r="C3111" s="15">
        <v>45961</v>
      </c>
      <c r="D3111" s="15">
        <v>45980</v>
      </c>
      <c r="E3111" s="3" t="s">
        <v>36</v>
      </c>
      <c r="F3111" s="15">
        <v>45954</v>
      </c>
      <c r="G3111" s="15">
        <v>45954</v>
      </c>
      <c r="H3111" s="3" t="s">
        <v>37</v>
      </c>
      <c r="I3111" s="3" t="s">
        <v>8</v>
      </c>
      <c r="J3111" s="3" t="s">
        <v>5284</v>
      </c>
      <c r="K3111" s="3" t="s">
        <v>5285</v>
      </c>
      <c r="L3111" s="19">
        <v>6978.07</v>
      </c>
      <c r="M3111" s="19">
        <v>6978.07</v>
      </c>
      <c r="N3111" s="19">
        <v>6978.07</v>
      </c>
      <c r="O3111" s="19">
        <f t="shared" si="118"/>
        <v>0</v>
      </c>
      <c r="P3111" s="23">
        <f t="shared" si="117"/>
        <v>0</v>
      </c>
    </row>
    <row r="3112" spans="1:16" x14ac:dyDescent="0.25">
      <c r="A3112" s="3" t="s">
        <v>7507</v>
      </c>
      <c r="B3112" s="3" t="s">
        <v>7508</v>
      </c>
      <c r="C3112" s="15">
        <v>45961</v>
      </c>
      <c r="D3112" s="15">
        <v>45967</v>
      </c>
      <c r="E3112" s="3" t="s">
        <v>36</v>
      </c>
      <c r="F3112" s="15">
        <v>45958</v>
      </c>
      <c r="G3112" s="15">
        <v>45958</v>
      </c>
      <c r="H3112" s="3" t="s">
        <v>37</v>
      </c>
      <c r="I3112" s="3" t="s">
        <v>8</v>
      </c>
      <c r="J3112" s="3" t="s">
        <v>5948</v>
      </c>
      <c r="K3112" s="3" t="s">
        <v>5949</v>
      </c>
      <c r="L3112" s="19">
        <v>6141.96</v>
      </c>
      <c r="M3112" s="19">
        <v>6141.96</v>
      </c>
      <c r="N3112" s="19">
        <v>6141.96</v>
      </c>
      <c r="O3112" s="19">
        <f t="shared" si="118"/>
        <v>0</v>
      </c>
      <c r="P3112" s="23">
        <f t="shared" si="117"/>
        <v>0</v>
      </c>
    </row>
    <row r="3113" spans="1:16" x14ac:dyDescent="0.25">
      <c r="A3113" s="3" t="s">
        <v>7509</v>
      </c>
      <c r="B3113" s="3" t="s">
        <v>7510</v>
      </c>
      <c r="C3113" s="15">
        <v>45961</v>
      </c>
      <c r="D3113" s="15">
        <v>45980</v>
      </c>
      <c r="E3113" s="3" t="s">
        <v>36</v>
      </c>
      <c r="F3113" s="15">
        <v>45960</v>
      </c>
      <c r="G3113" s="15">
        <v>45961</v>
      </c>
      <c r="H3113" s="3" t="s">
        <v>37</v>
      </c>
      <c r="I3113" s="3" t="s">
        <v>8</v>
      </c>
      <c r="J3113" s="3" t="s">
        <v>5888</v>
      </c>
      <c r="K3113" s="3" t="s">
        <v>5889</v>
      </c>
      <c r="L3113" s="19">
        <v>1560.9</v>
      </c>
      <c r="M3113" s="19">
        <v>1560.9</v>
      </c>
      <c r="N3113" s="19">
        <v>1560.9</v>
      </c>
      <c r="O3113" s="19">
        <f t="shared" si="118"/>
        <v>0</v>
      </c>
      <c r="P3113" s="23">
        <f t="shared" si="117"/>
        <v>0</v>
      </c>
    </row>
    <row r="3114" spans="1:16" x14ac:dyDescent="0.25">
      <c r="A3114" s="3" t="s">
        <v>7511</v>
      </c>
      <c r="B3114" s="3" t="s">
        <v>7512</v>
      </c>
      <c r="C3114" s="15">
        <v>45961</v>
      </c>
      <c r="D3114" s="15">
        <v>45978</v>
      </c>
      <c r="E3114" s="3" t="s">
        <v>36</v>
      </c>
      <c r="F3114" s="15">
        <v>45959</v>
      </c>
      <c r="G3114" s="15">
        <v>45960</v>
      </c>
      <c r="H3114" s="3" t="s">
        <v>37</v>
      </c>
      <c r="I3114" s="3" t="s">
        <v>8</v>
      </c>
      <c r="J3114" s="3" t="s">
        <v>151</v>
      </c>
      <c r="K3114" s="3" t="s">
        <v>152</v>
      </c>
      <c r="L3114" s="19">
        <v>7502</v>
      </c>
      <c r="M3114" s="19">
        <v>7502</v>
      </c>
      <c r="N3114" s="19">
        <v>7502</v>
      </c>
      <c r="O3114" s="19">
        <f t="shared" si="118"/>
        <v>0</v>
      </c>
      <c r="P3114" s="23">
        <f t="shared" si="117"/>
        <v>0</v>
      </c>
    </row>
    <row r="3115" spans="1:16" x14ac:dyDescent="0.25">
      <c r="A3115" s="3" t="s">
        <v>7513</v>
      </c>
      <c r="B3115" s="3" t="s">
        <v>7514</v>
      </c>
      <c r="C3115" s="15">
        <v>45962</v>
      </c>
      <c r="D3115" s="15">
        <v>46021</v>
      </c>
      <c r="E3115" s="3" t="s">
        <v>13</v>
      </c>
      <c r="F3115" s="15">
        <v>45957</v>
      </c>
      <c r="G3115" s="15">
        <v>45961</v>
      </c>
      <c r="H3115" s="3" t="s">
        <v>37</v>
      </c>
      <c r="I3115" s="3" t="s">
        <v>8</v>
      </c>
      <c r="J3115" s="3" t="s">
        <v>6365</v>
      </c>
      <c r="K3115" s="3" t="s">
        <v>6366</v>
      </c>
      <c r="L3115" s="19">
        <v>45891.040000000001</v>
      </c>
      <c r="M3115" s="19">
        <v>45891.040000000001</v>
      </c>
      <c r="N3115" s="19">
        <v>45891.040000000001</v>
      </c>
      <c r="O3115" s="19">
        <f t="shared" si="118"/>
        <v>0</v>
      </c>
      <c r="P3115" s="23">
        <f t="shared" si="117"/>
        <v>0</v>
      </c>
    </row>
    <row r="3116" spans="1:16" x14ac:dyDescent="0.25">
      <c r="A3116" s="3" t="s">
        <v>7515</v>
      </c>
      <c r="B3116" s="3" t="s">
        <v>7516</v>
      </c>
      <c r="C3116" s="15">
        <v>45964</v>
      </c>
      <c r="D3116" s="15">
        <v>45993</v>
      </c>
      <c r="E3116" s="3" t="s">
        <v>4191</v>
      </c>
      <c r="F3116" s="15">
        <v>45964</v>
      </c>
      <c r="G3116" s="15">
        <v>45964</v>
      </c>
      <c r="H3116" s="3" t="s">
        <v>37</v>
      </c>
      <c r="I3116" s="3" t="s">
        <v>11</v>
      </c>
      <c r="J3116" s="3" t="s">
        <v>4192</v>
      </c>
      <c r="K3116" s="3" t="s">
        <v>4193</v>
      </c>
      <c r="L3116" s="19">
        <v>8134.22</v>
      </c>
      <c r="M3116" s="19">
        <v>3599.75</v>
      </c>
      <c r="N3116" s="19">
        <v>3599.75</v>
      </c>
      <c r="O3116" s="19">
        <f t="shared" si="118"/>
        <v>0</v>
      </c>
      <c r="P3116" s="23">
        <f t="shared" si="117"/>
        <v>0</v>
      </c>
    </row>
    <row r="3117" spans="1:16" x14ac:dyDescent="0.25">
      <c r="A3117" s="3" t="s">
        <v>7517</v>
      </c>
      <c r="B3117" s="3" t="s">
        <v>7518</v>
      </c>
      <c r="C3117" s="15">
        <v>45967</v>
      </c>
      <c r="D3117" s="15">
        <v>45986</v>
      </c>
      <c r="E3117" s="3" t="s">
        <v>325</v>
      </c>
      <c r="F3117" s="15">
        <v>45965</v>
      </c>
      <c r="G3117" s="15">
        <v>45966</v>
      </c>
      <c r="H3117" s="3" t="s">
        <v>37</v>
      </c>
      <c r="I3117" s="3" t="s">
        <v>8</v>
      </c>
      <c r="J3117" s="3" t="s">
        <v>7519</v>
      </c>
      <c r="K3117" s="3" t="s">
        <v>7520</v>
      </c>
      <c r="L3117" s="19">
        <v>42108</v>
      </c>
      <c r="M3117" s="19">
        <v>42108</v>
      </c>
      <c r="N3117" s="19">
        <v>42108</v>
      </c>
      <c r="O3117" s="19">
        <f t="shared" si="118"/>
        <v>0</v>
      </c>
      <c r="P3117" s="23">
        <f t="shared" si="117"/>
        <v>0</v>
      </c>
    </row>
    <row r="3118" spans="1:16" x14ac:dyDescent="0.25">
      <c r="A3118" s="3" t="s">
        <v>7521</v>
      </c>
      <c r="B3118" s="3" t="s">
        <v>7522</v>
      </c>
      <c r="C3118" s="15">
        <v>45967</v>
      </c>
      <c r="D3118" s="15">
        <v>45972</v>
      </c>
      <c r="E3118" s="3" t="s">
        <v>39</v>
      </c>
      <c r="F3118" s="15">
        <v>45953</v>
      </c>
      <c r="G3118" s="15">
        <v>45967</v>
      </c>
      <c r="H3118" s="3" t="s">
        <v>33</v>
      </c>
      <c r="I3118" s="3" t="s">
        <v>1550</v>
      </c>
      <c r="J3118" s="3" t="s">
        <v>4455</v>
      </c>
      <c r="K3118" s="3" t="s">
        <v>4456</v>
      </c>
      <c r="L3118" s="19">
        <v>72600</v>
      </c>
      <c r="M3118" s="19">
        <v>72600</v>
      </c>
      <c r="N3118" s="19">
        <v>72600</v>
      </c>
      <c r="O3118" s="19">
        <f t="shared" si="118"/>
        <v>0</v>
      </c>
      <c r="P3118" s="23">
        <f t="shared" si="117"/>
        <v>0</v>
      </c>
    </row>
    <row r="3119" spans="1:16" x14ac:dyDescent="0.25">
      <c r="A3119" s="3" t="s">
        <v>7523</v>
      </c>
      <c r="B3119" s="3" t="s">
        <v>7524</v>
      </c>
      <c r="C3119" s="15">
        <v>45967</v>
      </c>
      <c r="D3119" s="15">
        <v>46015</v>
      </c>
      <c r="E3119" s="3" t="s">
        <v>36</v>
      </c>
      <c r="F3119" s="15">
        <v>45944</v>
      </c>
      <c r="G3119" s="15">
        <v>45967</v>
      </c>
      <c r="H3119" s="3" t="s">
        <v>37</v>
      </c>
      <c r="I3119" s="3" t="s">
        <v>8</v>
      </c>
      <c r="J3119" s="3" t="s">
        <v>5458</v>
      </c>
      <c r="K3119" s="3" t="s">
        <v>5459</v>
      </c>
      <c r="L3119" s="19">
        <v>35876.5</v>
      </c>
      <c r="M3119" s="19">
        <v>35876.5</v>
      </c>
      <c r="N3119" s="19">
        <v>35876.5</v>
      </c>
      <c r="O3119" s="19">
        <f t="shared" si="118"/>
        <v>0</v>
      </c>
      <c r="P3119" s="23">
        <f t="shared" si="117"/>
        <v>0</v>
      </c>
    </row>
    <row r="3120" spans="1:16" x14ac:dyDescent="0.25">
      <c r="A3120" s="3" t="s">
        <v>7525</v>
      </c>
      <c r="B3120" s="3" t="s">
        <v>7526</v>
      </c>
      <c r="C3120" s="15">
        <v>45968</v>
      </c>
      <c r="D3120" s="15">
        <v>45987</v>
      </c>
      <c r="E3120" s="3" t="s">
        <v>36</v>
      </c>
      <c r="F3120" s="15">
        <v>45968</v>
      </c>
      <c r="G3120" s="15">
        <v>45968</v>
      </c>
      <c r="H3120" s="3" t="s">
        <v>37</v>
      </c>
      <c r="I3120" s="3" t="s">
        <v>8</v>
      </c>
      <c r="J3120" s="3" t="s">
        <v>5704</v>
      </c>
      <c r="K3120" s="3" t="s">
        <v>5281</v>
      </c>
      <c r="L3120" s="19">
        <v>705.99</v>
      </c>
      <c r="M3120" s="19">
        <v>705.99</v>
      </c>
      <c r="N3120" s="19">
        <v>705.99</v>
      </c>
      <c r="O3120" s="19">
        <f t="shared" si="118"/>
        <v>0</v>
      </c>
      <c r="P3120" s="23">
        <f t="shared" si="117"/>
        <v>0</v>
      </c>
    </row>
    <row r="3121" spans="1:16" x14ac:dyDescent="0.25">
      <c r="A3121" s="3" t="s">
        <v>7527</v>
      </c>
      <c r="B3121" s="3" t="s">
        <v>7528</v>
      </c>
      <c r="C3121" s="15">
        <v>45968</v>
      </c>
      <c r="D3121" s="15">
        <v>45974</v>
      </c>
      <c r="E3121" s="3" t="s">
        <v>36</v>
      </c>
      <c r="F3121" s="15">
        <v>45862</v>
      </c>
      <c r="G3121" s="15">
        <v>45967</v>
      </c>
      <c r="H3121" s="3" t="s">
        <v>37</v>
      </c>
      <c r="I3121" s="3" t="s">
        <v>8</v>
      </c>
      <c r="J3121" s="3" t="s">
        <v>5948</v>
      </c>
      <c r="K3121" s="3" t="s">
        <v>5949</v>
      </c>
      <c r="L3121" s="19">
        <v>171452.16</v>
      </c>
      <c r="M3121" s="19">
        <v>171452.16</v>
      </c>
      <c r="N3121" s="19">
        <v>171452.16</v>
      </c>
      <c r="O3121" s="19">
        <f t="shared" si="118"/>
        <v>0</v>
      </c>
      <c r="P3121" s="23">
        <f t="shared" si="117"/>
        <v>0</v>
      </c>
    </row>
    <row r="3122" spans="1:16" x14ac:dyDescent="0.25">
      <c r="A3122" s="3" t="s">
        <v>7529</v>
      </c>
      <c r="B3122" s="3" t="s">
        <v>7530</v>
      </c>
      <c r="C3122" s="15">
        <v>45971</v>
      </c>
      <c r="D3122" s="15">
        <v>45985</v>
      </c>
      <c r="E3122" s="3" t="s">
        <v>36</v>
      </c>
      <c r="F3122" s="15">
        <v>45967</v>
      </c>
      <c r="G3122" s="15">
        <v>45967</v>
      </c>
      <c r="H3122" s="3" t="s">
        <v>37</v>
      </c>
      <c r="I3122" s="3" t="s">
        <v>8</v>
      </c>
      <c r="J3122" s="3" t="s">
        <v>50</v>
      </c>
      <c r="K3122" s="3" t="s">
        <v>51</v>
      </c>
      <c r="L3122" s="19">
        <v>33817.08</v>
      </c>
      <c r="M3122" s="19">
        <v>33817.08</v>
      </c>
      <c r="N3122" s="19">
        <v>33817.08</v>
      </c>
      <c r="O3122" s="19">
        <f t="shared" si="118"/>
        <v>0</v>
      </c>
      <c r="P3122" s="23">
        <f t="shared" si="117"/>
        <v>0</v>
      </c>
    </row>
    <row r="3123" spans="1:16" x14ac:dyDescent="0.25">
      <c r="A3123" s="3" t="s">
        <v>7531</v>
      </c>
      <c r="B3123" s="3" t="s">
        <v>7532</v>
      </c>
      <c r="C3123" s="15">
        <v>45971</v>
      </c>
      <c r="D3123" s="15">
        <v>45985</v>
      </c>
      <c r="E3123" s="3" t="s">
        <v>36</v>
      </c>
      <c r="F3123" s="15">
        <v>45968</v>
      </c>
      <c r="G3123" s="15">
        <v>45968</v>
      </c>
      <c r="H3123" s="3" t="s">
        <v>37</v>
      </c>
      <c r="I3123" s="3" t="s">
        <v>8</v>
      </c>
      <c r="J3123" s="3" t="s">
        <v>50</v>
      </c>
      <c r="K3123" s="3" t="s">
        <v>51</v>
      </c>
      <c r="L3123" s="19">
        <v>29186.41</v>
      </c>
      <c r="M3123" s="19">
        <v>29186.41</v>
      </c>
      <c r="N3123" s="19">
        <v>29186.41</v>
      </c>
      <c r="O3123" s="19">
        <f t="shared" si="118"/>
        <v>0</v>
      </c>
      <c r="P3123" s="23">
        <f t="shared" si="117"/>
        <v>0</v>
      </c>
    </row>
    <row r="3124" spans="1:16" x14ac:dyDescent="0.25">
      <c r="A3124" s="3" t="s">
        <v>7533</v>
      </c>
      <c r="B3124" s="3" t="s">
        <v>7534</v>
      </c>
      <c r="C3124" s="15">
        <v>45972</v>
      </c>
      <c r="D3124" s="15">
        <v>45990</v>
      </c>
      <c r="E3124" s="3" t="s">
        <v>36</v>
      </c>
      <c r="F3124" s="15">
        <v>45968</v>
      </c>
      <c r="G3124" s="15">
        <v>45971</v>
      </c>
      <c r="H3124" s="3" t="s">
        <v>37</v>
      </c>
      <c r="I3124" s="3" t="s">
        <v>8</v>
      </c>
      <c r="J3124" s="3" t="s">
        <v>1198</v>
      </c>
      <c r="K3124" s="3" t="s">
        <v>1199</v>
      </c>
      <c r="L3124" s="19">
        <v>60842.43</v>
      </c>
      <c r="M3124" s="19">
        <v>60842.43</v>
      </c>
      <c r="N3124" s="19">
        <v>60842.43</v>
      </c>
      <c r="O3124" s="19">
        <f t="shared" si="118"/>
        <v>0</v>
      </c>
      <c r="P3124" s="23">
        <f t="shared" si="117"/>
        <v>0</v>
      </c>
    </row>
    <row r="3125" spans="1:16" x14ac:dyDescent="0.25">
      <c r="A3125" s="3" t="s">
        <v>7535</v>
      </c>
      <c r="B3125" s="3" t="s">
        <v>7536</v>
      </c>
      <c r="C3125" s="15">
        <v>45972</v>
      </c>
      <c r="D3125" s="15">
        <v>45991</v>
      </c>
      <c r="E3125" s="3" t="s">
        <v>36</v>
      </c>
      <c r="F3125" s="15">
        <v>45971</v>
      </c>
      <c r="G3125" s="15">
        <v>45971</v>
      </c>
      <c r="H3125" s="3" t="s">
        <v>37</v>
      </c>
      <c r="I3125" s="3" t="s">
        <v>8</v>
      </c>
      <c r="J3125" s="3" t="s">
        <v>5284</v>
      </c>
      <c r="K3125" s="3" t="s">
        <v>5285</v>
      </c>
      <c r="L3125" s="19">
        <v>37540.25</v>
      </c>
      <c r="M3125" s="19">
        <v>37540.25</v>
      </c>
      <c r="N3125" s="19">
        <v>37540.25</v>
      </c>
      <c r="O3125" s="19">
        <f t="shared" si="118"/>
        <v>0</v>
      </c>
      <c r="P3125" s="23">
        <f t="shared" si="117"/>
        <v>0</v>
      </c>
    </row>
    <row r="3126" spans="1:16" x14ac:dyDescent="0.25">
      <c r="A3126" s="3" t="s">
        <v>7537</v>
      </c>
      <c r="B3126" s="3" t="s">
        <v>7538</v>
      </c>
      <c r="C3126" s="15">
        <v>45973</v>
      </c>
      <c r="D3126" s="15">
        <v>45992</v>
      </c>
      <c r="E3126" s="3" t="s">
        <v>36</v>
      </c>
      <c r="F3126" s="15">
        <v>45971</v>
      </c>
      <c r="G3126" s="15">
        <v>45972</v>
      </c>
      <c r="H3126" s="3" t="s">
        <v>37</v>
      </c>
      <c r="I3126" s="3" t="s">
        <v>8</v>
      </c>
      <c r="J3126" s="3" t="s">
        <v>5704</v>
      </c>
      <c r="K3126" s="3" t="s">
        <v>5281</v>
      </c>
      <c r="L3126" s="19">
        <v>26843.46</v>
      </c>
      <c r="M3126" s="19">
        <v>26843.46</v>
      </c>
      <c r="N3126" s="19">
        <v>26843.46</v>
      </c>
      <c r="O3126" s="19">
        <f t="shared" si="118"/>
        <v>0</v>
      </c>
      <c r="P3126" s="23">
        <f t="shared" si="117"/>
        <v>0</v>
      </c>
    </row>
    <row r="3127" spans="1:16" x14ac:dyDescent="0.25">
      <c r="A3127" s="3" t="s">
        <v>7539</v>
      </c>
      <c r="B3127" s="3" t="s">
        <v>7540</v>
      </c>
      <c r="C3127" s="15">
        <v>45973</v>
      </c>
      <c r="D3127" s="15">
        <v>45992</v>
      </c>
      <c r="E3127" s="3" t="s">
        <v>36</v>
      </c>
      <c r="F3127" s="15">
        <v>45967</v>
      </c>
      <c r="G3127" s="15">
        <v>45967</v>
      </c>
      <c r="H3127" s="3" t="s">
        <v>37</v>
      </c>
      <c r="I3127" s="3" t="s">
        <v>8</v>
      </c>
      <c r="J3127" s="3" t="s">
        <v>5704</v>
      </c>
      <c r="K3127" s="3" t="s">
        <v>5281</v>
      </c>
      <c r="L3127" s="19">
        <v>4570.57</v>
      </c>
      <c r="M3127" s="19">
        <v>4570.57</v>
      </c>
      <c r="N3127" s="19">
        <v>4570.57</v>
      </c>
      <c r="O3127" s="19">
        <f t="shared" si="118"/>
        <v>0</v>
      </c>
      <c r="P3127" s="23">
        <f t="shared" si="117"/>
        <v>0</v>
      </c>
    </row>
    <row r="3128" spans="1:16" x14ac:dyDescent="0.25">
      <c r="A3128" s="3" t="s">
        <v>7541</v>
      </c>
      <c r="B3128" s="3" t="s">
        <v>7542</v>
      </c>
      <c r="C3128" s="15">
        <v>45973</v>
      </c>
      <c r="D3128" s="15">
        <v>45992</v>
      </c>
      <c r="E3128" s="3" t="s">
        <v>36</v>
      </c>
      <c r="F3128" s="15">
        <v>45968</v>
      </c>
      <c r="G3128" s="15">
        <v>45971</v>
      </c>
      <c r="H3128" s="3" t="s">
        <v>37</v>
      </c>
      <c r="I3128" s="3" t="s">
        <v>8</v>
      </c>
      <c r="J3128" s="3" t="s">
        <v>5920</v>
      </c>
      <c r="K3128" s="3" t="s">
        <v>5921</v>
      </c>
      <c r="L3128" s="19">
        <v>7145.04</v>
      </c>
      <c r="M3128" s="19">
        <v>7145.04</v>
      </c>
      <c r="N3128" s="19">
        <v>7145.04</v>
      </c>
      <c r="O3128" s="19">
        <f t="shared" si="118"/>
        <v>0</v>
      </c>
      <c r="P3128" s="23">
        <f t="shared" si="117"/>
        <v>0</v>
      </c>
    </row>
    <row r="3129" spans="1:16" x14ac:dyDescent="0.25">
      <c r="A3129" s="3" t="s">
        <v>7543</v>
      </c>
      <c r="B3129" s="3" t="s">
        <v>7544</v>
      </c>
      <c r="C3129" s="15">
        <v>45975</v>
      </c>
      <c r="D3129" s="15">
        <v>46019</v>
      </c>
      <c r="E3129" s="3" t="s">
        <v>36</v>
      </c>
      <c r="F3129" s="15">
        <v>45975</v>
      </c>
      <c r="G3129" s="15">
        <v>45975</v>
      </c>
      <c r="H3129" s="3" t="s">
        <v>37</v>
      </c>
      <c r="I3129" s="3" t="s">
        <v>8</v>
      </c>
      <c r="J3129" s="3" t="s">
        <v>40</v>
      </c>
      <c r="K3129" s="3" t="s">
        <v>41</v>
      </c>
      <c r="L3129" s="19">
        <v>21017.22</v>
      </c>
      <c r="M3129" s="19">
        <v>21017.22</v>
      </c>
      <c r="N3129" s="19">
        <v>21017.22</v>
      </c>
      <c r="O3129" s="19">
        <f t="shared" si="118"/>
        <v>0</v>
      </c>
      <c r="P3129" s="23">
        <f t="shared" si="117"/>
        <v>0</v>
      </c>
    </row>
    <row r="3130" spans="1:16" x14ac:dyDescent="0.25">
      <c r="A3130" s="3" t="s">
        <v>7545</v>
      </c>
      <c r="B3130" s="3" t="s">
        <v>7546</v>
      </c>
      <c r="C3130" s="15">
        <v>45975</v>
      </c>
      <c r="D3130" s="15">
        <v>46022</v>
      </c>
      <c r="E3130" s="3" t="s">
        <v>36</v>
      </c>
      <c r="F3130" s="15">
        <v>45958</v>
      </c>
      <c r="G3130" s="15">
        <v>45975</v>
      </c>
      <c r="H3130" s="3" t="s">
        <v>37</v>
      </c>
      <c r="I3130" s="3" t="s">
        <v>8</v>
      </c>
      <c r="J3130" s="3" t="s">
        <v>40</v>
      </c>
      <c r="K3130" s="3" t="s">
        <v>41</v>
      </c>
      <c r="L3130" s="19">
        <v>29739.96</v>
      </c>
      <c r="M3130" s="19">
        <v>29739.96</v>
      </c>
      <c r="N3130" s="19">
        <v>29739.96</v>
      </c>
      <c r="O3130" s="19">
        <f t="shared" si="118"/>
        <v>0</v>
      </c>
      <c r="P3130" s="23">
        <f t="shared" si="117"/>
        <v>0</v>
      </c>
    </row>
    <row r="3131" spans="1:16" x14ac:dyDescent="0.25">
      <c r="A3131" s="3" t="s">
        <v>7547</v>
      </c>
      <c r="B3131" s="3" t="s">
        <v>7548</v>
      </c>
      <c r="C3131" s="15">
        <v>45978</v>
      </c>
      <c r="D3131" s="15">
        <v>45980</v>
      </c>
      <c r="E3131" s="3" t="s">
        <v>39</v>
      </c>
      <c r="F3131" s="15">
        <v>45975</v>
      </c>
      <c r="G3131" s="15">
        <v>45978</v>
      </c>
      <c r="H3131" s="3" t="s">
        <v>33</v>
      </c>
      <c r="I3131" s="3" t="s">
        <v>1550</v>
      </c>
      <c r="J3131" s="3" t="s">
        <v>7549</v>
      </c>
      <c r="K3131" s="3" t="s">
        <v>7550</v>
      </c>
      <c r="L3131" s="19">
        <v>60500</v>
      </c>
      <c r="M3131" s="19">
        <v>60500</v>
      </c>
      <c r="N3131" s="19">
        <v>60500</v>
      </c>
      <c r="O3131" s="19">
        <f t="shared" si="118"/>
        <v>0</v>
      </c>
      <c r="P3131" s="23">
        <f t="shared" si="117"/>
        <v>0</v>
      </c>
    </row>
    <row r="3132" spans="1:16" x14ac:dyDescent="0.25">
      <c r="A3132" s="3" t="s">
        <v>7551</v>
      </c>
      <c r="B3132" s="3" t="s">
        <v>7552</v>
      </c>
      <c r="C3132" s="15">
        <v>45979</v>
      </c>
      <c r="D3132" s="15">
        <v>46008</v>
      </c>
      <c r="E3132" s="3" t="s">
        <v>325</v>
      </c>
      <c r="F3132" s="15">
        <v>45975</v>
      </c>
      <c r="G3132" s="15">
        <v>45978</v>
      </c>
      <c r="H3132" s="3" t="s">
        <v>37</v>
      </c>
      <c r="I3132" s="3" t="s">
        <v>8</v>
      </c>
      <c r="J3132" s="3" t="s">
        <v>7553</v>
      </c>
      <c r="K3132" s="3" t="s">
        <v>7554</v>
      </c>
      <c r="L3132" s="19">
        <v>30462.17</v>
      </c>
      <c r="M3132" s="19">
        <v>26990.26</v>
      </c>
      <c r="N3132" s="19">
        <v>26990.26</v>
      </c>
      <c r="O3132" s="19">
        <f t="shared" si="118"/>
        <v>0</v>
      </c>
      <c r="P3132" s="23">
        <f t="shared" si="117"/>
        <v>0</v>
      </c>
    </row>
    <row r="3133" spans="1:16" x14ac:dyDescent="0.25">
      <c r="A3133" s="3" t="s">
        <v>7555</v>
      </c>
      <c r="B3133" s="3" t="s">
        <v>7556</v>
      </c>
      <c r="C3133" s="15">
        <v>45981</v>
      </c>
      <c r="D3133" s="15">
        <v>45999</v>
      </c>
      <c r="E3133" s="3" t="s">
        <v>36</v>
      </c>
      <c r="F3133" s="15">
        <v>45743</v>
      </c>
      <c r="G3133" s="15">
        <v>45980</v>
      </c>
      <c r="H3133" s="3" t="s">
        <v>37</v>
      </c>
      <c r="I3133" s="3" t="s">
        <v>8</v>
      </c>
      <c r="J3133" s="3" t="s">
        <v>1198</v>
      </c>
      <c r="K3133" s="3" t="s">
        <v>1199</v>
      </c>
      <c r="L3133" s="19">
        <v>89540</v>
      </c>
      <c r="M3133" s="19">
        <v>89540</v>
      </c>
      <c r="N3133" s="19">
        <v>89540</v>
      </c>
      <c r="O3133" s="19">
        <f t="shared" si="118"/>
        <v>0</v>
      </c>
      <c r="P3133" s="23">
        <f t="shared" si="117"/>
        <v>0</v>
      </c>
    </row>
    <row r="3134" spans="1:16" x14ac:dyDescent="0.25">
      <c r="A3134" s="3" t="s">
        <v>7557</v>
      </c>
      <c r="B3134" s="3" t="s">
        <v>7558</v>
      </c>
      <c r="C3134" s="15">
        <v>45987</v>
      </c>
      <c r="D3134" s="15">
        <v>46006</v>
      </c>
      <c r="E3134" s="3" t="s">
        <v>36</v>
      </c>
      <c r="F3134" s="15">
        <v>45986</v>
      </c>
      <c r="G3134" s="15">
        <v>45986</v>
      </c>
      <c r="H3134" s="3" t="s">
        <v>37</v>
      </c>
      <c r="I3134" s="3" t="s">
        <v>8</v>
      </c>
      <c r="J3134" s="3" t="s">
        <v>5426</v>
      </c>
      <c r="K3134" s="3" t="s">
        <v>5427</v>
      </c>
      <c r="L3134" s="19">
        <v>27136.43</v>
      </c>
      <c r="M3134" s="19">
        <v>27136.43</v>
      </c>
      <c r="N3134" s="19">
        <v>27136.43</v>
      </c>
      <c r="O3134" s="19">
        <f t="shared" si="118"/>
        <v>0</v>
      </c>
      <c r="P3134" s="23">
        <f t="shared" si="117"/>
        <v>0</v>
      </c>
    </row>
    <row r="3135" spans="1:16" x14ac:dyDescent="0.25">
      <c r="A3135" s="3" t="s">
        <v>7559</v>
      </c>
      <c r="B3135" s="3" t="s">
        <v>7560</v>
      </c>
      <c r="C3135" s="15">
        <v>45987</v>
      </c>
      <c r="D3135" s="15">
        <v>46005</v>
      </c>
      <c r="E3135" s="3" t="s">
        <v>36</v>
      </c>
      <c r="F3135" s="15">
        <v>45986</v>
      </c>
      <c r="G3135" s="15">
        <v>45986</v>
      </c>
      <c r="H3135" s="3" t="s">
        <v>37</v>
      </c>
      <c r="I3135" s="3" t="s">
        <v>8</v>
      </c>
      <c r="J3135" s="3" t="s">
        <v>151</v>
      </c>
      <c r="K3135" s="3" t="s">
        <v>152</v>
      </c>
      <c r="L3135" s="19">
        <v>11337.7</v>
      </c>
      <c r="M3135" s="19">
        <v>11337.7</v>
      </c>
      <c r="N3135" s="19">
        <v>11337.7</v>
      </c>
      <c r="O3135" s="19">
        <f t="shared" si="118"/>
        <v>0</v>
      </c>
      <c r="P3135" s="23">
        <f t="shared" si="117"/>
        <v>0</v>
      </c>
    </row>
    <row r="3136" spans="1:16" x14ac:dyDescent="0.25">
      <c r="A3136" s="3" t="s">
        <v>7561</v>
      </c>
      <c r="B3136" s="3" t="s">
        <v>7562</v>
      </c>
      <c r="C3136" s="15">
        <v>45989</v>
      </c>
      <c r="D3136" s="15">
        <v>46008</v>
      </c>
      <c r="E3136" s="3" t="s">
        <v>36</v>
      </c>
      <c r="F3136" s="15">
        <v>45754</v>
      </c>
      <c r="G3136" s="15">
        <v>45988</v>
      </c>
      <c r="H3136" s="3" t="s">
        <v>37</v>
      </c>
      <c r="I3136" s="3" t="s">
        <v>8</v>
      </c>
      <c r="J3136" s="3" t="s">
        <v>7563</v>
      </c>
      <c r="K3136" s="3" t="s">
        <v>7564</v>
      </c>
      <c r="L3136" s="19">
        <v>22372.9</v>
      </c>
      <c r="M3136" s="19">
        <v>22372.9</v>
      </c>
      <c r="N3136" s="19">
        <v>22372.9</v>
      </c>
      <c r="O3136" s="19">
        <f t="shared" si="118"/>
        <v>0</v>
      </c>
      <c r="P3136" s="23">
        <f t="shared" si="117"/>
        <v>0</v>
      </c>
    </row>
    <row r="3137" spans="1:16" x14ac:dyDescent="0.25">
      <c r="A3137" s="3" t="s">
        <v>7565</v>
      </c>
      <c r="B3137" s="3" t="s">
        <v>7566</v>
      </c>
      <c r="C3137" s="15">
        <v>45989</v>
      </c>
      <c r="D3137" s="15">
        <v>46008</v>
      </c>
      <c r="E3137" s="3" t="s">
        <v>36</v>
      </c>
      <c r="F3137" s="15">
        <v>45989</v>
      </c>
      <c r="G3137" s="15">
        <v>45989</v>
      </c>
      <c r="H3137" s="3" t="s">
        <v>37</v>
      </c>
      <c r="I3137" s="3" t="s">
        <v>8</v>
      </c>
      <c r="J3137" s="3" t="s">
        <v>151</v>
      </c>
      <c r="K3137" s="3" t="s">
        <v>152</v>
      </c>
      <c r="L3137" s="19">
        <v>1064.8</v>
      </c>
      <c r="M3137" s="19">
        <v>1064.8</v>
      </c>
      <c r="N3137" s="19">
        <v>1064.8</v>
      </c>
      <c r="O3137" s="19">
        <f t="shared" si="118"/>
        <v>0</v>
      </c>
      <c r="P3137" s="23">
        <f t="shared" si="117"/>
        <v>0</v>
      </c>
    </row>
    <row r="3138" spans="1:16" x14ac:dyDescent="0.25">
      <c r="A3138" s="3" t="s">
        <v>7567</v>
      </c>
      <c r="B3138" s="3" t="s">
        <v>7568</v>
      </c>
      <c r="C3138" s="15">
        <v>45992</v>
      </c>
      <c r="D3138" s="15">
        <v>46011</v>
      </c>
      <c r="E3138" s="3" t="s">
        <v>36</v>
      </c>
      <c r="F3138" s="15">
        <v>45992</v>
      </c>
      <c r="G3138" s="15">
        <v>45992</v>
      </c>
      <c r="H3138" s="3" t="s">
        <v>37</v>
      </c>
      <c r="I3138" s="3" t="s">
        <v>8</v>
      </c>
      <c r="J3138" s="3" t="s">
        <v>5704</v>
      </c>
      <c r="K3138" s="3" t="s">
        <v>5281</v>
      </c>
      <c r="L3138" s="19">
        <v>1957.38</v>
      </c>
      <c r="M3138" s="19">
        <v>1957.38</v>
      </c>
      <c r="N3138" s="19">
        <v>1957.38</v>
      </c>
      <c r="O3138" s="19">
        <f t="shared" si="118"/>
        <v>0</v>
      </c>
      <c r="P3138" s="23">
        <f t="shared" si="117"/>
        <v>0</v>
      </c>
    </row>
    <row r="3139" spans="1:16" x14ac:dyDescent="0.25">
      <c r="A3139" s="3" t="s">
        <v>7569</v>
      </c>
      <c r="B3139" s="3" t="s">
        <v>7570</v>
      </c>
      <c r="C3139" s="15">
        <v>45992</v>
      </c>
      <c r="D3139" s="15">
        <v>46011</v>
      </c>
      <c r="E3139" s="3" t="s">
        <v>36</v>
      </c>
      <c r="F3139" s="15">
        <v>45992</v>
      </c>
      <c r="G3139" s="15">
        <v>45992</v>
      </c>
      <c r="H3139" s="3" t="s">
        <v>37</v>
      </c>
      <c r="I3139" s="3" t="s">
        <v>8</v>
      </c>
      <c r="J3139" s="3" t="s">
        <v>5704</v>
      </c>
      <c r="K3139" s="3" t="s">
        <v>5281</v>
      </c>
      <c r="L3139" s="19">
        <v>841.72</v>
      </c>
      <c r="M3139" s="19">
        <v>841.72</v>
      </c>
      <c r="N3139" s="19">
        <v>841.72</v>
      </c>
      <c r="O3139" s="19">
        <f t="shared" si="118"/>
        <v>0</v>
      </c>
      <c r="P3139" s="23">
        <f t="shared" ref="P3139:P3162" si="119">O3139/N3139</f>
        <v>0</v>
      </c>
    </row>
    <row r="3140" spans="1:16" x14ac:dyDescent="0.25">
      <c r="A3140" s="3" t="s">
        <v>7571</v>
      </c>
      <c r="B3140" s="3" t="s">
        <v>7572</v>
      </c>
      <c r="C3140" s="15">
        <v>45992</v>
      </c>
      <c r="D3140" s="15">
        <v>46011</v>
      </c>
      <c r="E3140" s="3" t="s">
        <v>36</v>
      </c>
      <c r="F3140" s="15">
        <v>45988</v>
      </c>
      <c r="G3140" s="15">
        <v>45992</v>
      </c>
      <c r="H3140" s="3" t="s">
        <v>37</v>
      </c>
      <c r="I3140" s="3" t="s">
        <v>8</v>
      </c>
      <c r="J3140" s="3" t="s">
        <v>151</v>
      </c>
      <c r="K3140" s="3" t="s">
        <v>152</v>
      </c>
      <c r="L3140" s="19">
        <v>6050</v>
      </c>
      <c r="M3140" s="19">
        <v>6050</v>
      </c>
      <c r="N3140" s="19">
        <v>6050</v>
      </c>
      <c r="O3140" s="19">
        <f t="shared" si="118"/>
        <v>0</v>
      </c>
      <c r="P3140" s="23">
        <f t="shared" si="119"/>
        <v>0</v>
      </c>
    </row>
    <row r="3141" spans="1:16" x14ac:dyDescent="0.25">
      <c r="A3141" s="3" t="s">
        <v>7573</v>
      </c>
      <c r="B3141" s="3" t="s">
        <v>7574</v>
      </c>
      <c r="C3141" s="15">
        <v>45993</v>
      </c>
      <c r="D3141" s="15">
        <v>46007</v>
      </c>
      <c r="E3141" s="3" t="s">
        <v>36</v>
      </c>
      <c r="F3141" s="15">
        <v>45982</v>
      </c>
      <c r="G3141" s="15">
        <v>45992</v>
      </c>
      <c r="H3141" s="3" t="s">
        <v>37</v>
      </c>
      <c r="I3141" s="3" t="s">
        <v>8</v>
      </c>
      <c r="J3141" s="3" t="s">
        <v>50</v>
      </c>
      <c r="K3141" s="3" t="s">
        <v>51</v>
      </c>
      <c r="L3141" s="19">
        <v>29186.41</v>
      </c>
      <c r="M3141" s="19">
        <v>29186.41</v>
      </c>
      <c r="N3141" s="19">
        <v>29186.41</v>
      </c>
      <c r="O3141" s="19">
        <f t="shared" si="118"/>
        <v>0</v>
      </c>
      <c r="P3141" s="23">
        <f t="shared" si="119"/>
        <v>0</v>
      </c>
    </row>
    <row r="3142" spans="1:16" x14ac:dyDescent="0.25">
      <c r="A3142" s="3" t="s">
        <v>7575</v>
      </c>
      <c r="B3142" s="3" t="s">
        <v>7576</v>
      </c>
      <c r="C3142" s="15">
        <v>45993</v>
      </c>
      <c r="D3142" s="15">
        <v>45995</v>
      </c>
      <c r="E3142" s="3" t="s">
        <v>36</v>
      </c>
      <c r="F3142" s="15">
        <v>45972</v>
      </c>
      <c r="G3142" s="15">
        <v>45973</v>
      </c>
      <c r="H3142" s="3" t="s">
        <v>37</v>
      </c>
      <c r="I3142" s="3" t="s">
        <v>8</v>
      </c>
      <c r="J3142" s="3" t="s">
        <v>6365</v>
      </c>
      <c r="K3142" s="3" t="s">
        <v>6366</v>
      </c>
      <c r="L3142" s="19">
        <v>907.5</v>
      </c>
      <c r="M3142" s="19">
        <v>907.5</v>
      </c>
      <c r="N3142" s="19">
        <v>907.5</v>
      </c>
      <c r="O3142" s="19">
        <f t="shared" si="118"/>
        <v>0</v>
      </c>
      <c r="P3142" s="23">
        <f t="shared" si="119"/>
        <v>0</v>
      </c>
    </row>
    <row r="3143" spans="1:16" x14ac:dyDescent="0.25">
      <c r="A3143" s="3" t="s">
        <v>7577</v>
      </c>
      <c r="B3143" s="3" t="s">
        <v>7578</v>
      </c>
      <c r="C3143" s="15">
        <v>45993</v>
      </c>
      <c r="D3143" s="15">
        <v>46012</v>
      </c>
      <c r="E3143" s="3" t="s">
        <v>36</v>
      </c>
      <c r="F3143" s="15">
        <v>45993</v>
      </c>
      <c r="G3143" s="15">
        <v>45993</v>
      </c>
      <c r="H3143" s="3" t="s">
        <v>37</v>
      </c>
      <c r="I3143" s="3" t="s">
        <v>8</v>
      </c>
      <c r="J3143" s="3" t="s">
        <v>6212</v>
      </c>
      <c r="K3143" s="3" t="s">
        <v>6213</v>
      </c>
      <c r="L3143" s="19">
        <v>3811.5</v>
      </c>
      <c r="M3143" s="19">
        <v>3811.5</v>
      </c>
      <c r="N3143" s="19">
        <v>3811.5</v>
      </c>
      <c r="O3143" s="19">
        <f t="shared" si="118"/>
        <v>0</v>
      </c>
      <c r="P3143" s="23">
        <f t="shared" si="119"/>
        <v>0</v>
      </c>
    </row>
    <row r="3144" spans="1:16" x14ac:dyDescent="0.25">
      <c r="A3144" s="3" t="s">
        <v>7579</v>
      </c>
      <c r="B3144" s="3" t="s">
        <v>7580</v>
      </c>
      <c r="C3144" s="15">
        <v>45993</v>
      </c>
      <c r="D3144" s="15">
        <v>46012</v>
      </c>
      <c r="E3144" s="3" t="s">
        <v>36</v>
      </c>
      <c r="F3144" s="15">
        <v>45992</v>
      </c>
      <c r="G3144" s="15">
        <v>45992</v>
      </c>
      <c r="H3144" s="3" t="s">
        <v>37</v>
      </c>
      <c r="I3144" s="3" t="s">
        <v>8</v>
      </c>
      <c r="J3144" s="3" t="s">
        <v>5704</v>
      </c>
      <c r="K3144" s="3" t="s">
        <v>5281</v>
      </c>
      <c r="L3144" s="19">
        <v>45661.04</v>
      </c>
      <c r="M3144" s="19">
        <v>45661.04</v>
      </c>
      <c r="N3144" s="19">
        <v>45661.04</v>
      </c>
      <c r="O3144" s="19">
        <f t="shared" si="118"/>
        <v>0</v>
      </c>
      <c r="P3144" s="23">
        <f t="shared" si="119"/>
        <v>0</v>
      </c>
    </row>
    <row r="3145" spans="1:16" x14ac:dyDescent="0.25">
      <c r="A3145" s="3" t="s">
        <v>7581</v>
      </c>
      <c r="B3145" s="3" t="s">
        <v>7582</v>
      </c>
      <c r="C3145" s="15">
        <v>45995</v>
      </c>
      <c r="D3145" s="15">
        <v>46009</v>
      </c>
      <c r="E3145" s="3" t="s">
        <v>36</v>
      </c>
      <c r="F3145" s="15">
        <v>45994</v>
      </c>
      <c r="G3145" s="15">
        <v>45994</v>
      </c>
      <c r="H3145" s="3" t="s">
        <v>37</v>
      </c>
      <c r="I3145" s="3" t="s">
        <v>8</v>
      </c>
      <c r="J3145" s="3" t="s">
        <v>159</v>
      </c>
      <c r="K3145" s="3" t="s">
        <v>160</v>
      </c>
      <c r="L3145" s="19">
        <v>199739.25</v>
      </c>
      <c r="M3145" s="19">
        <v>199739.25</v>
      </c>
      <c r="N3145" s="19">
        <v>199739.25</v>
      </c>
      <c r="O3145" s="19">
        <f t="shared" si="118"/>
        <v>0</v>
      </c>
      <c r="P3145" s="23">
        <f t="shared" si="119"/>
        <v>0</v>
      </c>
    </row>
    <row r="3146" spans="1:16" x14ac:dyDescent="0.25">
      <c r="A3146" s="3" t="s">
        <v>7583</v>
      </c>
      <c r="B3146" s="3" t="s">
        <v>7584</v>
      </c>
      <c r="C3146" s="15">
        <v>45996</v>
      </c>
      <c r="D3146" s="15">
        <v>46015</v>
      </c>
      <c r="E3146" s="3" t="s">
        <v>36</v>
      </c>
      <c r="F3146" s="15">
        <v>45995</v>
      </c>
      <c r="G3146" s="15">
        <v>45995</v>
      </c>
      <c r="H3146" s="3" t="s">
        <v>37</v>
      </c>
      <c r="I3146" s="3" t="s">
        <v>8</v>
      </c>
      <c r="J3146" s="3" t="s">
        <v>159</v>
      </c>
      <c r="K3146" s="3" t="s">
        <v>160</v>
      </c>
      <c r="L3146" s="19">
        <v>41137.25</v>
      </c>
      <c r="M3146" s="19">
        <v>41137.25</v>
      </c>
      <c r="N3146" s="19">
        <v>41137.25</v>
      </c>
      <c r="O3146" s="19">
        <f t="shared" si="118"/>
        <v>0</v>
      </c>
      <c r="P3146" s="23">
        <f t="shared" si="119"/>
        <v>0</v>
      </c>
    </row>
    <row r="3147" spans="1:16" x14ac:dyDescent="0.25">
      <c r="A3147" s="3" t="s">
        <v>7585</v>
      </c>
      <c r="B3147" s="3" t="s">
        <v>7586</v>
      </c>
      <c r="C3147" s="15">
        <v>46000</v>
      </c>
      <c r="D3147" s="15">
        <v>46019</v>
      </c>
      <c r="E3147" s="3" t="s">
        <v>36</v>
      </c>
      <c r="F3147" s="15">
        <v>45992</v>
      </c>
      <c r="G3147" s="15">
        <v>46000</v>
      </c>
      <c r="H3147" s="3" t="s">
        <v>37</v>
      </c>
      <c r="I3147" s="3" t="s">
        <v>8</v>
      </c>
      <c r="J3147" s="3" t="s">
        <v>6365</v>
      </c>
      <c r="K3147" s="3" t="s">
        <v>6366</v>
      </c>
      <c r="L3147" s="19">
        <v>1650</v>
      </c>
      <c r="M3147" s="19">
        <v>1650</v>
      </c>
      <c r="N3147" s="19">
        <v>1650</v>
      </c>
      <c r="O3147" s="19">
        <f t="shared" ref="O3147:O3162" si="120">N3147-M3147</f>
        <v>0</v>
      </c>
      <c r="P3147" s="23">
        <f t="shared" si="119"/>
        <v>0</v>
      </c>
    </row>
    <row r="3148" spans="1:16" x14ac:dyDescent="0.25">
      <c r="A3148" s="3" t="s">
        <v>7587</v>
      </c>
      <c r="B3148" s="3" t="s">
        <v>7588</v>
      </c>
      <c r="C3148" s="15">
        <v>46000</v>
      </c>
      <c r="D3148" s="15">
        <v>46019</v>
      </c>
      <c r="E3148" s="3" t="s">
        <v>36</v>
      </c>
      <c r="F3148" s="15">
        <v>46000</v>
      </c>
      <c r="G3148" s="15">
        <v>46000</v>
      </c>
      <c r="H3148" s="3" t="s">
        <v>37</v>
      </c>
      <c r="I3148" s="3" t="s">
        <v>8</v>
      </c>
      <c r="J3148" s="3" t="s">
        <v>5284</v>
      </c>
      <c r="K3148" s="3" t="s">
        <v>5285</v>
      </c>
      <c r="L3148" s="19">
        <v>19724.21</v>
      </c>
      <c r="M3148" s="19">
        <v>19724.21</v>
      </c>
      <c r="N3148" s="19">
        <v>19724.21</v>
      </c>
      <c r="O3148" s="19">
        <f t="shared" si="120"/>
        <v>0</v>
      </c>
      <c r="P3148" s="23">
        <f t="shared" si="119"/>
        <v>0</v>
      </c>
    </row>
    <row r="3149" spans="1:16" x14ac:dyDescent="0.25">
      <c r="A3149" s="3" t="s">
        <v>7589</v>
      </c>
      <c r="B3149" s="3" t="s">
        <v>7590</v>
      </c>
      <c r="C3149" s="15">
        <v>46001</v>
      </c>
      <c r="D3149" s="15">
        <v>46020</v>
      </c>
      <c r="E3149" s="3" t="s">
        <v>36</v>
      </c>
      <c r="F3149" s="15">
        <v>46000</v>
      </c>
      <c r="G3149" s="15">
        <v>46000</v>
      </c>
      <c r="H3149" s="3" t="s">
        <v>37</v>
      </c>
      <c r="I3149" s="3" t="s">
        <v>8</v>
      </c>
      <c r="J3149" s="3" t="s">
        <v>5284</v>
      </c>
      <c r="K3149" s="3" t="s">
        <v>5285</v>
      </c>
      <c r="L3149" s="19">
        <v>10744.8</v>
      </c>
      <c r="M3149" s="19">
        <v>10744.8</v>
      </c>
      <c r="N3149" s="19">
        <v>10744.8</v>
      </c>
      <c r="O3149" s="19">
        <f t="shared" si="120"/>
        <v>0</v>
      </c>
      <c r="P3149" s="23">
        <f t="shared" si="119"/>
        <v>0</v>
      </c>
    </row>
    <row r="3150" spans="1:16" x14ac:dyDescent="0.25">
      <c r="A3150" s="3" t="s">
        <v>7591</v>
      </c>
      <c r="B3150" s="3" t="s">
        <v>7592</v>
      </c>
      <c r="C3150" s="15">
        <v>46001</v>
      </c>
      <c r="D3150" s="15">
        <v>46015</v>
      </c>
      <c r="E3150" s="3" t="s">
        <v>36</v>
      </c>
      <c r="F3150" s="15">
        <v>46000</v>
      </c>
      <c r="G3150" s="15">
        <v>46000</v>
      </c>
      <c r="H3150" s="3" t="s">
        <v>37</v>
      </c>
      <c r="I3150" s="3" t="s">
        <v>8</v>
      </c>
      <c r="J3150" s="3" t="s">
        <v>2678</v>
      </c>
      <c r="K3150" s="3" t="s">
        <v>972</v>
      </c>
      <c r="L3150" s="19">
        <v>30588.799999999999</v>
      </c>
      <c r="M3150" s="19">
        <v>30588.799999999999</v>
      </c>
      <c r="N3150" s="19">
        <v>30588.799999999999</v>
      </c>
      <c r="O3150" s="19">
        <f t="shared" si="120"/>
        <v>0</v>
      </c>
      <c r="P3150" s="23">
        <f t="shared" si="119"/>
        <v>0</v>
      </c>
    </row>
    <row r="3151" spans="1:16" x14ac:dyDescent="0.25">
      <c r="A3151" s="3" t="s">
        <v>7593</v>
      </c>
      <c r="B3151" s="3" t="s">
        <v>7594</v>
      </c>
      <c r="C3151" s="15">
        <v>46002</v>
      </c>
      <c r="D3151" s="15">
        <v>46021</v>
      </c>
      <c r="E3151" s="3" t="s">
        <v>36</v>
      </c>
      <c r="F3151" s="15">
        <v>45996</v>
      </c>
      <c r="G3151" s="15">
        <v>46001</v>
      </c>
      <c r="H3151" s="3" t="s">
        <v>37</v>
      </c>
      <c r="I3151" s="3" t="s">
        <v>8</v>
      </c>
      <c r="J3151" s="3" t="s">
        <v>5284</v>
      </c>
      <c r="K3151" s="3" t="s">
        <v>5285</v>
      </c>
      <c r="L3151" s="19">
        <v>11586.96</v>
      </c>
      <c r="M3151" s="19">
        <v>11586.96</v>
      </c>
      <c r="N3151" s="19">
        <v>11586.96</v>
      </c>
      <c r="O3151" s="19">
        <f t="shared" si="120"/>
        <v>0</v>
      </c>
      <c r="P3151" s="23">
        <f t="shared" si="119"/>
        <v>0</v>
      </c>
    </row>
    <row r="3152" spans="1:16" x14ac:dyDescent="0.25">
      <c r="A3152" s="3" t="s">
        <v>7595</v>
      </c>
      <c r="B3152" s="3" t="s">
        <v>7596</v>
      </c>
      <c r="C3152" s="15">
        <v>46002</v>
      </c>
      <c r="D3152" s="15">
        <v>46011</v>
      </c>
      <c r="E3152" s="3" t="s">
        <v>7</v>
      </c>
      <c r="F3152" s="15">
        <v>45986</v>
      </c>
      <c r="G3152" s="15">
        <v>46001</v>
      </c>
      <c r="H3152" s="3" t="s">
        <v>37</v>
      </c>
      <c r="I3152" s="3" t="s">
        <v>8</v>
      </c>
      <c r="J3152" s="3" t="s">
        <v>5570</v>
      </c>
      <c r="K3152" s="3" t="s">
        <v>5571</v>
      </c>
      <c r="L3152" s="19">
        <v>12100</v>
      </c>
      <c r="M3152" s="19">
        <v>11495</v>
      </c>
      <c r="N3152" s="19">
        <v>11495</v>
      </c>
      <c r="O3152" s="19">
        <f t="shared" si="120"/>
        <v>0</v>
      </c>
      <c r="P3152" s="23">
        <f t="shared" si="119"/>
        <v>0</v>
      </c>
    </row>
    <row r="3153" spans="1:16" x14ac:dyDescent="0.25">
      <c r="A3153" s="3" t="s">
        <v>7597</v>
      </c>
      <c r="B3153" s="3" t="s">
        <v>7596</v>
      </c>
      <c r="C3153" s="15">
        <v>46002</v>
      </c>
      <c r="D3153" s="15">
        <v>46011</v>
      </c>
      <c r="E3153" s="3" t="s">
        <v>7</v>
      </c>
      <c r="F3153" s="15">
        <v>45986</v>
      </c>
      <c r="G3153" s="15">
        <v>46001</v>
      </c>
      <c r="H3153" s="3" t="s">
        <v>37</v>
      </c>
      <c r="I3153" s="3" t="s">
        <v>8</v>
      </c>
      <c r="J3153" s="3" t="s">
        <v>5570</v>
      </c>
      <c r="K3153" s="3" t="s">
        <v>5571</v>
      </c>
      <c r="L3153" s="19">
        <v>4817.01</v>
      </c>
      <c r="M3153" s="19">
        <v>4477</v>
      </c>
      <c r="N3153" s="19">
        <v>4477</v>
      </c>
      <c r="O3153" s="19">
        <f t="shared" si="120"/>
        <v>0</v>
      </c>
      <c r="P3153" s="23">
        <f t="shared" si="119"/>
        <v>0</v>
      </c>
    </row>
    <row r="3154" spans="1:16" x14ac:dyDescent="0.25">
      <c r="A3154" s="3" t="s">
        <v>7598</v>
      </c>
      <c r="B3154" s="3" t="s">
        <v>7596</v>
      </c>
      <c r="C3154" s="15">
        <v>46002</v>
      </c>
      <c r="D3154" s="15">
        <v>46021</v>
      </c>
      <c r="E3154" s="3" t="s">
        <v>7</v>
      </c>
      <c r="F3154" s="15">
        <v>45986</v>
      </c>
      <c r="G3154" s="15">
        <v>46001</v>
      </c>
      <c r="H3154" s="3" t="s">
        <v>37</v>
      </c>
      <c r="I3154" s="3" t="s">
        <v>8</v>
      </c>
      <c r="J3154" s="3" t="s">
        <v>7599</v>
      </c>
      <c r="K3154" s="3" t="s">
        <v>7600</v>
      </c>
      <c r="L3154" s="19">
        <v>39325</v>
      </c>
      <c r="M3154" s="19">
        <v>39323.79</v>
      </c>
      <c r="N3154" s="19">
        <v>39323.79</v>
      </c>
      <c r="O3154" s="19">
        <f t="shared" si="120"/>
        <v>0</v>
      </c>
      <c r="P3154" s="23">
        <f t="shared" si="119"/>
        <v>0</v>
      </c>
    </row>
    <row r="3155" spans="1:16" x14ac:dyDescent="0.25">
      <c r="A3155" s="3" t="s">
        <v>7601</v>
      </c>
      <c r="B3155" s="3" t="s">
        <v>7596</v>
      </c>
      <c r="C3155" s="15">
        <v>46003</v>
      </c>
      <c r="D3155" s="15">
        <v>46022</v>
      </c>
      <c r="E3155" s="3" t="s">
        <v>7</v>
      </c>
      <c r="F3155" s="15">
        <v>45986</v>
      </c>
      <c r="G3155" s="15">
        <v>46002</v>
      </c>
      <c r="H3155" s="3" t="s">
        <v>37</v>
      </c>
      <c r="I3155" s="3" t="s">
        <v>8</v>
      </c>
      <c r="J3155" s="3" t="s">
        <v>7602</v>
      </c>
      <c r="K3155" s="3" t="s">
        <v>7603</v>
      </c>
      <c r="L3155" s="19">
        <v>139392</v>
      </c>
      <c r="M3155" s="19">
        <v>131345.5</v>
      </c>
      <c r="N3155" s="19">
        <v>131345.5</v>
      </c>
      <c r="O3155" s="19">
        <f t="shared" si="120"/>
        <v>0</v>
      </c>
      <c r="P3155" s="23">
        <f t="shared" si="119"/>
        <v>0</v>
      </c>
    </row>
    <row r="3156" spans="1:16" x14ac:dyDescent="0.25">
      <c r="A3156" s="3" t="s">
        <v>7604</v>
      </c>
      <c r="B3156" s="3" t="s">
        <v>7596</v>
      </c>
      <c r="C3156" s="15">
        <v>46003</v>
      </c>
      <c r="D3156" s="15">
        <v>46022</v>
      </c>
      <c r="E3156" s="3" t="s">
        <v>7</v>
      </c>
      <c r="F3156" s="15">
        <v>45986</v>
      </c>
      <c r="G3156" s="15">
        <v>46002</v>
      </c>
      <c r="H3156" s="3" t="s">
        <v>37</v>
      </c>
      <c r="I3156" s="3" t="s">
        <v>8</v>
      </c>
      <c r="J3156" s="3" t="s">
        <v>7602</v>
      </c>
      <c r="K3156" s="3" t="s">
        <v>7603</v>
      </c>
      <c r="L3156" s="19">
        <v>105348.65</v>
      </c>
      <c r="M3156" s="19">
        <v>98675.5</v>
      </c>
      <c r="N3156" s="19">
        <v>98675.5</v>
      </c>
      <c r="O3156" s="19">
        <f t="shared" si="120"/>
        <v>0</v>
      </c>
      <c r="P3156" s="23">
        <f t="shared" si="119"/>
        <v>0</v>
      </c>
    </row>
    <row r="3157" spans="1:16" x14ac:dyDescent="0.25">
      <c r="A3157" s="3" t="s">
        <v>7605</v>
      </c>
      <c r="B3157" s="3" t="s">
        <v>7596</v>
      </c>
      <c r="C3157" s="15">
        <v>46003</v>
      </c>
      <c r="D3157" s="15">
        <v>46022</v>
      </c>
      <c r="E3157" s="3" t="s">
        <v>7</v>
      </c>
      <c r="F3157" s="15">
        <v>45986</v>
      </c>
      <c r="G3157" s="15">
        <v>46002</v>
      </c>
      <c r="H3157" s="3" t="s">
        <v>37</v>
      </c>
      <c r="I3157" s="3" t="s">
        <v>8</v>
      </c>
      <c r="J3157" s="3" t="s">
        <v>7602</v>
      </c>
      <c r="K3157" s="3" t="s">
        <v>7603</v>
      </c>
      <c r="L3157" s="19">
        <v>25827.45</v>
      </c>
      <c r="M3157" s="19">
        <v>24145.55</v>
      </c>
      <c r="N3157" s="19">
        <v>24145.55</v>
      </c>
      <c r="O3157" s="19">
        <f t="shared" si="120"/>
        <v>0</v>
      </c>
      <c r="P3157" s="23">
        <f t="shared" si="119"/>
        <v>0</v>
      </c>
    </row>
    <row r="3158" spans="1:16" x14ac:dyDescent="0.25">
      <c r="A3158" s="3" t="s">
        <v>7606</v>
      </c>
      <c r="B3158" s="3" t="s">
        <v>7596</v>
      </c>
      <c r="C3158" s="15">
        <v>46004</v>
      </c>
      <c r="D3158" s="15">
        <v>46018</v>
      </c>
      <c r="E3158" s="3" t="s">
        <v>7</v>
      </c>
      <c r="F3158" s="15">
        <v>45988</v>
      </c>
      <c r="G3158" s="15">
        <v>46003</v>
      </c>
      <c r="H3158" s="3" t="s">
        <v>37</v>
      </c>
      <c r="I3158" s="3" t="s">
        <v>8</v>
      </c>
      <c r="J3158" s="3" t="s">
        <v>7607</v>
      </c>
      <c r="K3158" s="3" t="s">
        <v>2706</v>
      </c>
      <c r="L3158" s="19">
        <v>9680</v>
      </c>
      <c r="M3158" s="19">
        <v>8287.6299999999992</v>
      </c>
      <c r="N3158" s="19">
        <v>8287.6299999999992</v>
      </c>
      <c r="O3158" s="19">
        <f t="shared" si="120"/>
        <v>0</v>
      </c>
      <c r="P3158" s="23">
        <f t="shared" si="119"/>
        <v>0</v>
      </c>
    </row>
    <row r="3159" spans="1:16" x14ac:dyDescent="0.25">
      <c r="A3159" s="3" t="s">
        <v>7608</v>
      </c>
      <c r="B3159" s="3" t="s">
        <v>7609</v>
      </c>
      <c r="C3159" s="15">
        <v>46014</v>
      </c>
      <c r="D3159" s="15">
        <v>46018</v>
      </c>
      <c r="E3159" s="3" t="s">
        <v>36</v>
      </c>
      <c r="F3159" s="15">
        <v>46010</v>
      </c>
      <c r="G3159" s="15">
        <v>46013</v>
      </c>
      <c r="H3159" s="3" t="s">
        <v>37</v>
      </c>
      <c r="I3159" s="3" t="s">
        <v>8</v>
      </c>
      <c r="J3159" s="3" t="s">
        <v>5948</v>
      </c>
      <c r="K3159" s="3" t="s">
        <v>5949</v>
      </c>
      <c r="L3159" s="19">
        <v>26056.14</v>
      </c>
      <c r="M3159" s="19">
        <v>26056.14</v>
      </c>
      <c r="N3159" s="19">
        <v>26056.14</v>
      </c>
      <c r="O3159" s="19">
        <f t="shared" si="120"/>
        <v>0</v>
      </c>
      <c r="P3159" s="23">
        <f t="shared" si="119"/>
        <v>0</v>
      </c>
    </row>
    <row r="3160" spans="1:16" x14ac:dyDescent="0.25">
      <c r="A3160" s="3" t="s">
        <v>7610</v>
      </c>
      <c r="B3160" s="3" t="s">
        <v>7611</v>
      </c>
      <c r="C3160" s="15">
        <v>46014</v>
      </c>
      <c r="D3160" s="15">
        <v>46022</v>
      </c>
      <c r="E3160" s="3" t="s">
        <v>39</v>
      </c>
      <c r="F3160" s="15">
        <v>46013</v>
      </c>
      <c r="G3160" s="15">
        <v>46014</v>
      </c>
      <c r="H3160" s="3" t="s">
        <v>33</v>
      </c>
      <c r="I3160" s="3" t="s">
        <v>181</v>
      </c>
      <c r="J3160" s="3" t="s">
        <v>5470</v>
      </c>
      <c r="K3160" s="3" t="s">
        <v>5471</v>
      </c>
      <c r="L3160" s="19">
        <v>83418.080000000002</v>
      </c>
      <c r="M3160" s="19">
        <v>83418.080000000002</v>
      </c>
      <c r="N3160" s="19">
        <v>83418.080000000002</v>
      </c>
      <c r="O3160" s="19">
        <f t="shared" si="120"/>
        <v>0</v>
      </c>
      <c r="P3160" s="23">
        <f t="shared" si="119"/>
        <v>0</v>
      </c>
    </row>
    <row r="3161" spans="1:16" x14ac:dyDescent="0.25">
      <c r="A3161" s="3" t="s">
        <v>7612</v>
      </c>
      <c r="B3161" s="3" t="s">
        <v>7613</v>
      </c>
      <c r="C3161" s="15">
        <v>46014</v>
      </c>
      <c r="D3161" s="15">
        <v>46022</v>
      </c>
      <c r="E3161" s="3" t="s">
        <v>39</v>
      </c>
      <c r="F3161" s="15">
        <v>46013</v>
      </c>
      <c r="G3161" s="15">
        <v>46014</v>
      </c>
      <c r="H3161" s="3" t="s">
        <v>33</v>
      </c>
      <c r="I3161" s="3" t="s">
        <v>224</v>
      </c>
      <c r="J3161" s="3" t="s">
        <v>5804</v>
      </c>
      <c r="K3161" s="3" t="s">
        <v>5805</v>
      </c>
      <c r="L3161" s="19">
        <v>60500</v>
      </c>
      <c r="M3161" s="19">
        <v>58685</v>
      </c>
      <c r="N3161" s="19">
        <v>58685</v>
      </c>
      <c r="O3161" s="19">
        <f t="shared" si="120"/>
        <v>0</v>
      </c>
      <c r="P3161" s="23">
        <f t="shared" si="119"/>
        <v>0</v>
      </c>
    </row>
    <row r="3162" spans="1:16" x14ac:dyDescent="0.25">
      <c r="A3162" s="3" t="s">
        <v>7614</v>
      </c>
      <c r="B3162" s="3" t="s">
        <v>7615</v>
      </c>
      <c r="C3162" s="15">
        <v>46020</v>
      </c>
      <c r="D3162" s="15">
        <v>46022</v>
      </c>
      <c r="E3162" s="3" t="s">
        <v>36</v>
      </c>
      <c r="F3162" s="15">
        <v>46001</v>
      </c>
      <c r="G3162" s="15">
        <v>46020</v>
      </c>
      <c r="H3162" s="3" t="s">
        <v>37</v>
      </c>
      <c r="I3162" s="3" t="s">
        <v>8</v>
      </c>
      <c r="J3162" s="3" t="s">
        <v>6365</v>
      </c>
      <c r="K3162" s="3" t="s">
        <v>6366</v>
      </c>
      <c r="L3162" s="19">
        <v>7562.5</v>
      </c>
      <c r="M3162" s="19">
        <v>7562.5</v>
      </c>
      <c r="N3162" s="19">
        <v>7562.5</v>
      </c>
      <c r="O3162" s="19">
        <f t="shared" si="120"/>
        <v>0</v>
      </c>
      <c r="P3162" s="23">
        <f t="shared" si="119"/>
        <v>0</v>
      </c>
    </row>
    <row r="3164" spans="1:16" ht="14.5" x14ac:dyDescent="0.35">
      <c r="A3164" s="26" t="s">
        <v>259</v>
      </c>
      <c r="B3164" s="26"/>
      <c r="C3164" s="11"/>
      <c r="D3164" s="11"/>
      <c r="E3164"/>
      <c r="F3164" s="11"/>
      <c r="G3164" s="11"/>
      <c r="H3164"/>
      <c r="I3164"/>
      <c r="J3164"/>
      <c r="K3164" s="18"/>
      <c r="L3164" s="14"/>
      <c r="M3164" s="14"/>
      <c r="N3164" s="14"/>
    </row>
    <row r="3165" spans="1:16" ht="14.5" x14ac:dyDescent="0.35">
      <c r="A3165" s="8"/>
      <c r="B3165"/>
      <c r="C3165" s="11"/>
      <c r="D3165" s="11"/>
      <c r="E3165"/>
      <c r="F3165" s="11"/>
      <c r="G3165" s="11"/>
      <c r="H3165"/>
      <c r="I3165"/>
      <c r="J3165"/>
      <c r="K3165" s="18"/>
      <c r="L3165" s="14"/>
      <c r="M3165" s="14"/>
      <c r="N3165" s="14"/>
    </row>
    <row r="3166" spans="1:16" ht="14.5" x14ac:dyDescent="0.35">
      <c r="A3166" s="8"/>
      <c r="B3166"/>
      <c r="C3166" s="11"/>
      <c r="D3166" s="11"/>
      <c r="E3166"/>
      <c r="F3166" s="11"/>
      <c r="G3166" s="11"/>
      <c r="H3166"/>
      <c r="I3166"/>
      <c r="J3166"/>
      <c r="K3166" s="18"/>
      <c r="L3166" s="14"/>
      <c r="M3166" s="14"/>
      <c r="N3166" s="14"/>
    </row>
  </sheetData>
  <sortState xmlns:xlrd2="http://schemas.microsoft.com/office/spreadsheetml/2017/richdata2" ref="A3163:P3166">
    <sortCondition ref="D2"/>
  </sortState>
  <mergeCells count="2">
    <mergeCell ref="A1:P1"/>
    <mergeCell ref="A3164:B316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7369e9c-f5f7-4bea-b53a-fd30a954a730" xsi:nil="true"/>
    <lcf76f155ced4ddcb4097134ff3c332f xmlns="844bd5b9-f514-46d1-b7e8-13585dbf491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DA225B35BB3064295F2C93F5F2C0A1A" ma:contentTypeVersion="14" ma:contentTypeDescription="Crear nuevo documento." ma:contentTypeScope="" ma:versionID="aa71be4c27c5ab89cf0e3f5d8220dd47">
  <xsd:schema xmlns:xsd="http://www.w3.org/2001/XMLSchema" xmlns:xs="http://www.w3.org/2001/XMLSchema" xmlns:p="http://schemas.microsoft.com/office/2006/metadata/properties" xmlns:ns2="844bd5b9-f514-46d1-b7e8-13585dbf4916" xmlns:ns3="77369e9c-f5f7-4bea-b53a-fd30a954a730" targetNamespace="http://schemas.microsoft.com/office/2006/metadata/properties" ma:root="true" ma:fieldsID="9d1001e5f429e9f2495cab95bfa14881" ns2:_="" ns3:_="">
    <xsd:import namespace="844bd5b9-f514-46d1-b7e8-13585dbf4916"/>
    <xsd:import namespace="77369e9c-f5f7-4bea-b53a-fd30a954a7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bd5b9-f514-46d1-b7e8-13585dbf49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709aa915-dd52-4b6d-903e-32ce8862fbd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369e9c-f5f7-4bea-b53a-fd30a954a73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f726b274-35ed-4a71-b3a0-c7bb5c53f483}" ma:internalName="TaxCatchAll" ma:showField="CatchAllData" ma:web="77369e9c-f5f7-4bea-b53a-fd30a954a7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D6B49-34D6-43B2-8229-7646D2C2EAA8}">
  <ds:schemaRefs>
    <ds:schemaRef ds:uri="http://schemas.microsoft.com/sharepoint/v3/contenttype/forms"/>
  </ds:schemaRefs>
</ds:datastoreItem>
</file>

<file path=customXml/itemProps2.xml><?xml version="1.0" encoding="utf-8"?>
<ds:datastoreItem xmlns:ds="http://schemas.openxmlformats.org/officeDocument/2006/customXml" ds:itemID="{0BAC45A2-A6FE-4450-A19F-E35236291DED}">
  <ds:schemaRefs>
    <ds:schemaRef ds:uri="http://schemas.microsoft.com/office/2006/documentManagement/types"/>
    <ds:schemaRef ds:uri="http://purl.org/dc/dcmitype/"/>
    <ds:schemaRef ds:uri="http://schemas.openxmlformats.org/package/2006/metadata/core-properties"/>
    <ds:schemaRef ds:uri="77369e9c-f5f7-4bea-b53a-fd30a954a730"/>
    <ds:schemaRef ds:uri="http://purl.org/dc/terms/"/>
    <ds:schemaRef ds:uri="http://www.w3.org/XML/1998/namespace"/>
    <ds:schemaRef ds:uri="http://purl.org/dc/elements/1.1/"/>
    <ds:schemaRef ds:uri="http://schemas.microsoft.com/office/infopath/2007/PartnerControls"/>
    <ds:schemaRef ds:uri="844bd5b9-f514-46d1-b7e8-13585dbf4916"/>
    <ds:schemaRef ds:uri="http://schemas.microsoft.com/office/2006/metadata/properties"/>
  </ds:schemaRefs>
</ds:datastoreItem>
</file>

<file path=customXml/itemProps3.xml><?xml version="1.0" encoding="utf-8"?>
<ds:datastoreItem xmlns:ds="http://schemas.openxmlformats.org/officeDocument/2006/customXml" ds:itemID="{03B1FEB7-CDEC-455B-B586-5854CC679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bd5b9-f514-46d1-b7e8-13585dbf4916"/>
    <ds:schemaRef ds:uri="77369e9c-f5f7-4bea-b53a-fd30a954a7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DESVIACIÓN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Margarita Ruiz Olmos</dc:creator>
  <cp:keywords/>
  <dc:description/>
  <cp:lastModifiedBy>mdgt02 Mar Gomez Torres tfno:9252 86276</cp:lastModifiedBy>
  <cp:revision/>
  <dcterms:created xsi:type="dcterms:W3CDTF">2016-10-17T14:30:08Z</dcterms:created>
  <dcterms:modified xsi:type="dcterms:W3CDTF">2026-03-25T08:28:36Z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0x0101004DA225B35BB3064295F2C93F5F2C0A1A</vt:lpwstr>
  </property>
  <property fmtid="{D5CDD505-2E9C-101B-9397-08002B2CF9AE}" pid="3" name="MediaServiceImageTags">
    <vt:lpwstr/>
  </property>
</Properties>
</file>